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-本部\共有\教育文化局\情宣部\②北教組HP\240716更新データ\"/>
    </mc:Choice>
  </mc:AlternateContent>
  <xr:revisionPtr revIDLastSave="0" documentId="13_ncr:1_{52E1D741-92B3-419F-A784-E5FADD9814A8}" xr6:coauthVersionLast="47" xr6:coauthVersionMax="47" xr10:uidLastSave="{00000000-0000-0000-0000-000000000000}"/>
  <bookViews>
    <workbookView xWindow="-120" yWindow="-120" windowWidth="29040" windowHeight="15840" activeTab="1" xr2:uid="{4880317D-2D66-490A-BDC9-9D67865B0629}"/>
  </bookViews>
  <sheets>
    <sheet name="分会用" sheetId="1" r:id="rId1"/>
    <sheet name="入力方法　分会用" sheetId="2" r:id="rId2"/>
  </sheets>
  <definedNames>
    <definedName name="_xlnm.Print_Area" localSheetId="1">'入力方法　分会用'!$A$1:$AB$55</definedName>
    <definedName name="_xlnm.Print_Area" localSheetId="0">分会用!$A$1:$AB$55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2" l="1"/>
  <c r="M54" i="2"/>
  <c r="L54" i="2"/>
  <c r="P54" i="2" s="1"/>
  <c r="P53" i="2"/>
  <c r="N53" i="2"/>
  <c r="O53" i="2" s="1"/>
  <c r="M53" i="2"/>
  <c r="L53" i="2"/>
  <c r="N52" i="2"/>
  <c r="M52" i="2"/>
  <c r="P52" i="2" s="1"/>
  <c r="L52" i="2"/>
  <c r="O52" i="2" s="1"/>
  <c r="H52" i="2"/>
  <c r="G52" i="2"/>
  <c r="F52" i="2"/>
  <c r="E52" i="2"/>
  <c r="D52" i="2"/>
  <c r="C52" i="2"/>
  <c r="P51" i="2"/>
  <c r="N51" i="2"/>
  <c r="M51" i="2"/>
  <c r="L51" i="2"/>
  <c r="O51" i="2" s="1"/>
  <c r="O50" i="2"/>
  <c r="J47" i="2" s="1"/>
  <c r="N50" i="2"/>
  <c r="M50" i="2"/>
  <c r="L50" i="2"/>
  <c r="P50" i="2" s="1"/>
  <c r="P49" i="2"/>
  <c r="N49" i="2"/>
  <c r="O49" i="2" s="1"/>
  <c r="M49" i="2"/>
  <c r="L49" i="2"/>
  <c r="N48" i="2"/>
  <c r="M48" i="2"/>
  <c r="O48" i="2" s="1"/>
  <c r="L48" i="2"/>
  <c r="N47" i="2"/>
  <c r="M47" i="2"/>
  <c r="L47" i="2"/>
  <c r="P47" i="2" s="1"/>
  <c r="N46" i="2"/>
  <c r="M46" i="2"/>
  <c r="P46" i="2" s="1"/>
  <c r="L46" i="2"/>
  <c r="O46" i="2" s="1"/>
  <c r="N45" i="2"/>
  <c r="M45" i="2"/>
  <c r="L45" i="2"/>
  <c r="P45" i="2" s="1"/>
  <c r="N44" i="2"/>
  <c r="M44" i="2"/>
  <c r="L44" i="2"/>
  <c r="P44" i="2" s="1"/>
  <c r="P43" i="2"/>
  <c r="N43" i="2"/>
  <c r="M43" i="2"/>
  <c r="L43" i="2"/>
  <c r="O43" i="2" s="1"/>
  <c r="O42" i="2"/>
  <c r="J39" i="2" s="1"/>
  <c r="N42" i="2"/>
  <c r="M42" i="2"/>
  <c r="L42" i="2"/>
  <c r="P42" i="2" s="1"/>
  <c r="P41" i="2"/>
  <c r="N41" i="2"/>
  <c r="O41" i="2" s="1"/>
  <c r="M41" i="2"/>
  <c r="L41" i="2"/>
  <c r="N40" i="2"/>
  <c r="M40" i="2"/>
  <c r="O40" i="2" s="1"/>
  <c r="L40" i="2"/>
  <c r="N39" i="2"/>
  <c r="M39" i="2"/>
  <c r="L39" i="2"/>
  <c r="P39" i="2" s="1"/>
  <c r="N38" i="2"/>
  <c r="M38" i="2"/>
  <c r="P38" i="2" s="1"/>
  <c r="L38" i="2"/>
  <c r="O38" i="2" s="1"/>
  <c r="N37" i="2"/>
  <c r="M37" i="2"/>
  <c r="L37" i="2"/>
  <c r="P37" i="2" s="1"/>
  <c r="N36" i="2"/>
  <c r="M36" i="2"/>
  <c r="L36" i="2"/>
  <c r="P36" i="2" s="1"/>
  <c r="P35" i="2"/>
  <c r="N35" i="2"/>
  <c r="M35" i="2"/>
  <c r="L35" i="2"/>
  <c r="O35" i="2" s="1"/>
  <c r="O34" i="2"/>
  <c r="J31" i="2" s="1"/>
  <c r="N34" i="2"/>
  <c r="M34" i="2"/>
  <c r="L34" i="2"/>
  <c r="P34" i="2" s="1"/>
  <c r="P33" i="2"/>
  <c r="N33" i="2"/>
  <c r="O33" i="2" s="1"/>
  <c r="M33" i="2"/>
  <c r="L33" i="2"/>
  <c r="N32" i="2"/>
  <c r="M32" i="2"/>
  <c r="O32" i="2" s="1"/>
  <c r="L32" i="2"/>
  <c r="P32" i="2" s="1"/>
  <c r="N31" i="2"/>
  <c r="M31" i="2"/>
  <c r="L31" i="2"/>
  <c r="P31" i="2" s="1"/>
  <c r="N30" i="2"/>
  <c r="M30" i="2"/>
  <c r="P30" i="2" s="1"/>
  <c r="L30" i="2"/>
  <c r="O30" i="2" s="1"/>
  <c r="N29" i="2"/>
  <c r="M29" i="2"/>
  <c r="L29" i="2"/>
  <c r="P29" i="2" s="1"/>
  <c r="N28" i="2"/>
  <c r="M28" i="2"/>
  <c r="L28" i="2"/>
  <c r="P28" i="2" s="1"/>
  <c r="P27" i="2"/>
  <c r="N27" i="2"/>
  <c r="M27" i="2"/>
  <c r="L27" i="2"/>
  <c r="O27" i="2" s="1"/>
  <c r="O26" i="2"/>
  <c r="J23" i="2" s="1"/>
  <c r="N26" i="2"/>
  <c r="M26" i="2"/>
  <c r="L26" i="2"/>
  <c r="P26" i="2" s="1"/>
  <c r="P25" i="2"/>
  <c r="N25" i="2"/>
  <c r="O25" i="2" s="1"/>
  <c r="M25" i="2"/>
  <c r="L25" i="2"/>
  <c r="N24" i="2"/>
  <c r="M24" i="2"/>
  <c r="O24" i="2" s="1"/>
  <c r="L24" i="2"/>
  <c r="P24" i="2" s="1"/>
  <c r="N23" i="2"/>
  <c r="M23" i="2"/>
  <c r="L23" i="2"/>
  <c r="P23" i="2" s="1"/>
  <c r="N22" i="2"/>
  <c r="M22" i="2"/>
  <c r="P22" i="2" s="1"/>
  <c r="L22" i="2"/>
  <c r="O22" i="2" s="1"/>
  <c r="N21" i="2"/>
  <c r="M21" i="2"/>
  <c r="L21" i="2"/>
  <c r="O21" i="2" s="1"/>
  <c r="N20" i="2"/>
  <c r="N55" i="2" s="1"/>
  <c r="M20" i="2"/>
  <c r="M55" i="2" s="1"/>
  <c r="L20" i="2"/>
  <c r="P20" i="2" s="1"/>
  <c r="N54" i="1"/>
  <c r="M54" i="1"/>
  <c r="L54" i="1"/>
  <c r="P54" i="1" s="1"/>
  <c r="P53" i="1"/>
  <c r="N53" i="1"/>
  <c r="O53" i="1" s="1"/>
  <c r="M53" i="1"/>
  <c r="L53" i="1"/>
  <c r="N52" i="1"/>
  <c r="M52" i="1"/>
  <c r="L52" i="1"/>
  <c r="P52" i="1" s="1"/>
  <c r="H52" i="1"/>
  <c r="G52" i="1"/>
  <c r="F52" i="1"/>
  <c r="E52" i="1"/>
  <c r="D52" i="1"/>
  <c r="C52" i="1"/>
  <c r="P51" i="1"/>
  <c r="N51" i="1"/>
  <c r="M51" i="1"/>
  <c r="L51" i="1"/>
  <c r="O51" i="1" s="1"/>
  <c r="P50" i="1"/>
  <c r="O50" i="1"/>
  <c r="J47" i="1" s="1"/>
  <c r="N50" i="1"/>
  <c r="M50" i="1"/>
  <c r="L50" i="1"/>
  <c r="P49" i="1"/>
  <c r="N49" i="1"/>
  <c r="O49" i="1" s="1"/>
  <c r="M49" i="1"/>
  <c r="L49" i="1"/>
  <c r="N48" i="1"/>
  <c r="M48" i="1"/>
  <c r="P48" i="1" s="1"/>
  <c r="L48" i="1"/>
  <c r="N47" i="1"/>
  <c r="M47" i="1"/>
  <c r="L47" i="1"/>
  <c r="P47" i="1" s="1"/>
  <c r="N46" i="1"/>
  <c r="M46" i="1"/>
  <c r="L46" i="1"/>
  <c r="P46" i="1" s="1"/>
  <c r="N45" i="1"/>
  <c r="M45" i="1"/>
  <c r="L45" i="1"/>
  <c r="P45" i="1" s="1"/>
  <c r="N44" i="1"/>
  <c r="M44" i="1"/>
  <c r="L44" i="1"/>
  <c r="P44" i="1" s="1"/>
  <c r="P43" i="1"/>
  <c r="N43" i="1"/>
  <c r="M43" i="1"/>
  <c r="L43" i="1"/>
  <c r="O43" i="1" s="1"/>
  <c r="P42" i="1"/>
  <c r="O42" i="1"/>
  <c r="J39" i="1" s="1"/>
  <c r="N42" i="1"/>
  <c r="M42" i="1"/>
  <c r="L42" i="1"/>
  <c r="P41" i="1"/>
  <c r="N41" i="1"/>
  <c r="O41" i="1" s="1"/>
  <c r="M41" i="1"/>
  <c r="L41" i="1"/>
  <c r="N40" i="1"/>
  <c r="M40" i="1"/>
  <c r="P40" i="1" s="1"/>
  <c r="L40" i="1"/>
  <c r="N39" i="1"/>
  <c r="M39" i="1"/>
  <c r="L39" i="1"/>
  <c r="P39" i="1" s="1"/>
  <c r="N38" i="1"/>
  <c r="M38" i="1"/>
  <c r="L38" i="1"/>
  <c r="P38" i="1" s="1"/>
  <c r="N37" i="1"/>
  <c r="M37" i="1"/>
  <c r="L37" i="1"/>
  <c r="P37" i="1" s="1"/>
  <c r="N36" i="1"/>
  <c r="M36" i="1"/>
  <c r="L36" i="1"/>
  <c r="P36" i="1" s="1"/>
  <c r="P35" i="1"/>
  <c r="N35" i="1"/>
  <c r="M35" i="1"/>
  <c r="L35" i="1"/>
  <c r="O35" i="1" s="1"/>
  <c r="P34" i="1"/>
  <c r="O34" i="1"/>
  <c r="J31" i="1" s="1"/>
  <c r="N34" i="1"/>
  <c r="M34" i="1"/>
  <c r="L34" i="1"/>
  <c r="P33" i="1"/>
  <c r="N33" i="1"/>
  <c r="O33" i="1" s="1"/>
  <c r="M33" i="1"/>
  <c r="L33" i="1"/>
  <c r="N32" i="1"/>
  <c r="M32" i="1"/>
  <c r="P32" i="1" s="1"/>
  <c r="L32" i="1"/>
  <c r="N31" i="1"/>
  <c r="M31" i="1"/>
  <c r="L31" i="1"/>
  <c r="P31" i="1" s="1"/>
  <c r="N30" i="1"/>
  <c r="M30" i="1"/>
  <c r="L30" i="1"/>
  <c r="P30" i="1" s="1"/>
  <c r="N29" i="1"/>
  <c r="M29" i="1"/>
  <c r="L29" i="1"/>
  <c r="P29" i="1" s="1"/>
  <c r="N28" i="1"/>
  <c r="M28" i="1"/>
  <c r="L28" i="1"/>
  <c r="P28" i="1" s="1"/>
  <c r="P27" i="1"/>
  <c r="N27" i="1"/>
  <c r="M27" i="1"/>
  <c r="L27" i="1"/>
  <c r="O27" i="1" s="1"/>
  <c r="P26" i="1"/>
  <c r="O26" i="1"/>
  <c r="J23" i="1" s="1"/>
  <c r="N26" i="1"/>
  <c r="M26" i="1"/>
  <c r="L26" i="1"/>
  <c r="P25" i="1"/>
  <c r="N25" i="1"/>
  <c r="O25" i="1" s="1"/>
  <c r="M25" i="1"/>
  <c r="L25" i="1"/>
  <c r="N24" i="1"/>
  <c r="M24" i="1"/>
  <c r="P24" i="1" s="1"/>
  <c r="L24" i="1"/>
  <c r="N23" i="1"/>
  <c r="M23" i="1"/>
  <c r="L23" i="1"/>
  <c r="P23" i="1" s="1"/>
  <c r="N22" i="1"/>
  <c r="M22" i="1"/>
  <c r="L22" i="1"/>
  <c r="P22" i="1" s="1"/>
  <c r="N21" i="1"/>
  <c r="M21" i="1"/>
  <c r="L21" i="1"/>
  <c r="P21" i="1" s="1"/>
  <c r="N20" i="1"/>
  <c r="N55" i="1" s="1"/>
  <c r="M20" i="1"/>
  <c r="M55" i="1" s="1"/>
  <c r="L20" i="1"/>
  <c r="P20" i="1" s="1"/>
  <c r="J40" i="2" l="1"/>
  <c r="I40" i="2"/>
  <c r="I19" i="2"/>
  <c r="J19" i="2"/>
  <c r="J45" i="2"/>
  <c r="I45" i="2"/>
  <c r="I21" i="2"/>
  <c r="J21" i="2"/>
  <c r="J24" i="2"/>
  <c r="I24" i="2"/>
  <c r="I38" i="2"/>
  <c r="J38" i="2"/>
  <c r="I43" i="2"/>
  <c r="J43" i="2"/>
  <c r="J50" i="2"/>
  <c r="I50" i="2"/>
  <c r="J29" i="2"/>
  <c r="I29" i="2"/>
  <c r="J48" i="2"/>
  <c r="I48" i="2"/>
  <c r="I30" i="2"/>
  <c r="J30" i="2"/>
  <c r="E13" i="2"/>
  <c r="C13" i="2"/>
  <c r="N56" i="2"/>
  <c r="G9" i="2"/>
  <c r="N12" i="2" s="1"/>
  <c r="G8" i="2"/>
  <c r="G7" i="2"/>
  <c r="H7" i="2"/>
  <c r="H8" i="2"/>
  <c r="H9" i="2"/>
  <c r="J32" i="2"/>
  <c r="I32" i="2"/>
  <c r="I46" i="2"/>
  <c r="J46" i="2"/>
  <c r="J49" i="2"/>
  <c r="I49" i="2"/>
  <c r="I35" i="2"/>
  <c r="J35" i="2"/>
  <c r="E9" i="2"/>
  <c r="E8" i="2"/>
  <c r="E7" i="2"/>
  <c r="M56" i="2"/>
  <c r="F9" i="2"/>
  <c r="F8" i="2"/>
  <c r="F7" i="2"/>
  <c r="I22" i="2"/>
  <c r="J22" i="2"/>
  <c r="J27" i="2"/>
  <c r="I27" i="2"/>
  <c r="I18" i="2"/>
  <c r="J18" i="2"/>
  <c r="J37" i="2"/>
  <c r="I37" i="2"/>
  <c r="L55" i="2"/>
  <c r="O23" i="2"/>
  <c r="O31" i="2"/>
  <c r="O39" i="2"/>
  <c r="P40" i="2"/>
  <c r="O47" i="2"/>
  <c r="P48" i="2"/>
  <c r="O29" i="2"/>
  <c r="O37" i="2"/>
  <c r="O45" i="2"/>
  <c r="O20" i="2"/>
  <c r="P21" i="2"/>
  <c r="P55" i="2" s="1"/>
  <c r="I23" i="2"/>
  <c r="O28" i="2"/>
  <c r="I31" i="2"/>
  <c r="O36" i="2"/>
  <c r="I39" i="2"/>
  <c r="O44" i="2"/>
  <c r="I47" i="2"/>
  <c r="O54" i="2"/>
  <c r="M56" i="1"/>
  <c r="F9" i="1"/>
  <c r="F8" i="1"/>
  <c r="F7" i="1"/>
  <c r="E9" i="1"/>
  <c r="M12" i="1" s="1"/>
  <c r="E8" i="1"/>
  <c r="M11" i="1" s="1"/>
  <c r="E7" i="1"/>
  <c r="M10" i="1" s="1"/>
  <c r="I22" i="1"/>
  <c r="J22" i="1"/>
  <c r="I38" i="1"/>
  <c r="J38" i="1"/>
  <c r="E13" i="1"/>
  <c r="C13" i="1"/>
  <c r="P55" i="1"/>
  <c r="G13" i="1"/>
  <c r="N56" i="1"/>
  <c r="H8" i="1"/>
  <c r="H9" i="1"/>
  <c r="H7" i="1"/>
  <c r="G9" i="1"/>
  <c r="N12" i="1" s="1"/>
  <c r="G8" i="1"/>
  <c r="G7" i="1"/>
  <c r="N10" i="1" s="1"/>
  <c r="J50" i="1"/>
  <c r="I50" i="1"/>
  <c r="J24" i="1"/>
  <c r="I24" i="1"/>
  <c r="J32" i="1"/>
  <c r="I32" i="1"/>
  <c r="J48" i="1"/>
  <c r="I48" i="1"/>
  <c r="I46" i="1"/>
  <c r="J46" i="1"/>
  <c r="J40" i="1"/>
  <c r="I40" i="1"/>
  <c r="I30" i="1"/>
  <c r="J30" i="1"/>
  <c r="O24" i="1"/>
  <c r="O32" i="1"/>
  <c r="O40" i="1"/>
  <c r="O48" i="1"/>
  <c r="O23" i="1"/>
  <c r="O31" i="1"/>
  <c r="O39" i="1"/>
  <c r="O47" i="1"/>
  <c r="L55" i="1"/>
  <c r="O22" i="1"/>
  <c r="O30" i="1"/>
  <c r="O38" i="1"/>
  <c r="O46" i="1"/>
  <c r="O52" i="1"/>
  <c r="O21" i="1"/>
  <c r="O29" i="1"/>
  <c r="O37" i="1"/>
  <c r="O45" i="1"/>
  <c r="O20" i="1"/>
  <c r="I23" i="1"/>
  <c r="O28" i="1"/>
  <c r="I31" i="1"/>
  <c r="O36" i="1"/>
  <c r="I39" i="1"/>
  <c r="O44" i="1"/>
  <c r="I47" i="1"/>
  <c r="O54" i="1"/>
  <c r="D13" i="2" l="1"/>
  <c r="H13" i="2"/>
  <c r="F13" i="2"/>
  <c r="N11" i="2"/>
  <c r="J36" i="2"/>
  <c r="I36" i="2"/>
  <c r="M10" i="2"/>
  <c r="J33" i="2"/>
  <c r="I33" i="2"/>
  <c r="J26" i="2"/>
  <c r="I26" i="2"/>
  <c r="J44" i="2"/>
  <c r="I44" i="2"/>
  <c r="N10" i="2"/>
  <c r="I51" i="2"/>
  <c r="J51" i="2"/>
  <c r="J28" i="2"/>
  <c r="I28" i="2"/>
  <c r="M11" i="2"/>
  <c r="J20" i="2"/>
  <c r="I20" i="2"/>
  <c r="G13" i="2"/>
  <c r="J25" i="2"/>
  <c r="I25" i="2"/>
  <c r="G12" i="2"/>
  <c r="E12" i="2"/>
  <c r="J17" i="2"/>
  <c r="O55" i="2"/>
  <c r="I17" i="2"/>
  <c r="C12" i="2"/>
  <c r="J41" i="2"/>
  <c r="I41" i="2"/>
  <c r="J42" i="2"/>
  <c r="I42" i="2"/>
  <c r="M12" i="2"/>
  <c r="J34" i="2"/>
  <c r="I34" i="2"/>
  <c r="L56" i="2"/>
  <c r="D9" i="2"/>
  <c r="D8" i="2"/>
  <c r="D7" i="2"/>
  <c r="C9" i="2"/>
  <c r="C8" i="2"/>
  <c r="C7" i="2"/>
  <c r="L10" i="2" s="1"/>
  <c r="E12" i="1"/>
  <c r="J17" i="1"/>
  <c r="G12" i="1"/>
  <c r="O55" i="1"/>
  <c r="I17" i="1"/>
  <c r="C12" i="1"/>
  <c r="I19" i="1"/>
  <c r="J19" i="1"/>
  <c r="I29" i="1"/>
  <c r="J29" i="1"/>
  <c r="D13" i="1"/>
  <c r="F13" i="1"/>
  <c r="H13" i="1"/>
  <c r="J25" i="1"/>
  <c r="I25" i="1"/>
  <c r="J35" i="1"/>
  <c r="I35" i="1"/>
  <c r="J51" i="1"/>
  <c r="I51" i="1"/>
  <c r="I37" i="1"/>
  <c r="J37" i="1"/>
  <c r="L56" i="1"/>
  <c r="D9" i="1"/>
  <c r="D8" i="1"/>
  <c r="D7" i="1"/>
  <c r="C9" i="1"/>
  <c r="C8" i="1"/>
  <c r="C7" i="1"/>
  <c r="L10" i="1" s="1"/>
  <c r="O10" i="1" s="1"/>
  <c r="J43" i="1"/>
  <c r="I43" i="1"/>
  <c r="J20" i="1"/>
  <c r="I20" i="1"/>
  <c r="J45" i="1"/>
  <c r="I45" i="1"/>
  <c r="J27" i="1"/>
  <c r="I27" i="1"/>
  <c r="J42" i="1"/>
  <c r="I42" i="1"/>
  <c r="J41" i="1"/>
  <c r="I41" i="1"/>
  <c r="J34" i="1"/>
  <c r="I34" i="1"/>
  <c r="I21" i="1"/>
  <c r="J21" i="1"/>
  <c r="N11" i="1"/>
  <c r="J44" i="1"/>
  <c r="I44" i="1"/>
  <c r="J18" i="1"/>
  <c r="I18" i="1"/>
  <c r="J36" i="1"/>
  <c r="I36" i="1"/>
  <c r="J26" i="1"/>
  <c r="I26" i="1"/>
  <c r="J33" i="1"/>
  <c r="I33" i="1"/>
  <c r="J49" i="1"/>
  <c r="I49" i="1"/>
  <c r="J28" i="1"/>
  <c r="I28" i="1"/>
  <c r="I52" i="2" l="1"/>
  <c r="O10" i="2"/>
  <c r="H12" i="2"/>
  <c r="F12" i="2"/>
  <c r="D12" i="2"/>
  <c r="L11" i="2"/>
  <c r="O11" i="2" s="1"/>
  <c r="J52" i="2"/>
  <c r="L12" i="2"/>
  <c r="O12" i="2" s="1"/>
  <c r="I52" i="1"/>
  <c r="J7" i="1"/>
  <c r="I7" i="1"/>
  <c r="F12" i="1"/>
  <c r="D12" i="1"/>
  <c r="H12" i="1"/>
  <c r="L11" i="1"/>
  <c r="O11" i="1" s="1"/>
  <c r="L12" i="1"/>
  <c r="O12" i="1" s="1"/>
  <c r="J52" i="1"/>
  <c r="J9" i="2" l="1"/>
  <c r="I9" i="2"/>
  <c r="J8" i="2"/>
  <c r="I8" i="2"/>
  <c r="J7" i="2"/>
  <c r="I7" i="2"/>
  <c r="J8" i="1"/>
  <c r="I8" i="1"/>
  <c r="J9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note01</author>
  </authors>
  <commentList>
    <comment ref="H1" authorId="0" shapeId="0" xr:uid="{33915696-82E0-473E-875F-B0A4758FC704}">
      <text>
        <r>
          <rPr>
            <b/>
            <sz val="9"/>
            <color indexed="81"/>
            <rFont val="MS P ゴシック"/>
            <family val="3"/>
            <charset val="128"/>
          </rPr>
          <t>支部名・支会名・分会名を記入してください。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note01</author>
  </authors>
  <commentList>
    <comment ref="H1" authorId="0" shapeId="0" xr:uid="{F6F59E93-EBD6-487E-965A-19E3AB0F281A}">
      <text>
        <r>
          <rPr>
            <b/>
            <sz val="9"/>
            <color indexed="81"/>
            <rFont val="MS P ゴシック"/>
            <family val="3"/>
            <charset val="128"/>
          </rPr>
          <t>支部名・支会名・分会名を記入してください。</t>
        </r>
      </text>
    </comment>
  </commentList>
</comments>
</file>

<file path=xl/sharedStrings.xml><?xml version="1.0" encoding="utf-8"?>
<sst xmlns="http://schemas.openxmlformats.org/spreadsheetml/2006/main" count="136" uniqueCount="43">
  <si>
    <t>分会用</t>
    <rPh sb="0" eb="2">
      <t>ブンカイ</t>
    </rPh>
    <rPh sb="2" eb="3">
      <t>ヨウ</t>
    </rPh>
    <phoneticPr fontId="3"/>
  </si>
  <si>
    <t>支部名</t>
    <rPh sb="0" eb="2">
      <t>シブ</t>
    </rPh>
    <rPh sb="2" eb="3">
      <t>メイ</t>
    </rPh>
    <phoneticPr fontId="3"/>
  </si>
  <si>
    <t>支会名</t>
    <rPh sb="0" eb="2">
      <t>シカイ</t>
    </rPh>
    <rPh sb="2" eb="3">
      <t>メイ</t>
    </rPh>
    <phoneticPr fontId="3"/>
  </si>
  <si>
    <t>分会名</t>
    <rPh sb="0" eb="2">
      <t>ブンカイ</t>
    </rPh>
    <rPh sb="2" eb="3">
      <t>メイ</t>
    </rPh>
    <phoneticPr fontId="3"/>
  </si>
  <si>
    <t>別紙2</t>
    <rPh sb="0" eb="2">
      <t>ベッシ</t>
    </rPh>
    <phoneticPr fontId="3"/>
  </si>
  <si>
    <t>←この色の部分を、別紙１（個人用）から転記してください。</t>
    <rPh sb="3" eb="4">
      <t>イロ</t>
    </rPh>
    <rPh sb="5" eb="7">
      <t>ブブン</t>
    </rPh>
    <rPh sb="9" eb="11">
      <t>ベッシ</t>
    </rPh>
    <rPh sb="13" eb="16">
      <t>コジンヨウ</t>
    </rPh>
    <rPh sb="19" eb="21">
      <t>テンキ</t>
    </rPh>
    <phoneticPr fontId="3"/>
  </si>
  <si>
    <t>←記入してください。</t>
    <rPh sb="1" eb="3">
      <t>キニュウ</t>
    </rPh>
    <phoneticPr fontId="3"/>
  </si>
  <si>
    <t>①超勤時間</t>
    <rPh sb="1" eb="3">
      <t>チョウキン</t>
    </rPh>
    <rPh sb="3" eb="5">
      <t>ジカン</t>
    </rPh>
    <phoneticPr fontId="3"/>
  </si>
  <si>
    <t>②休憩時間の業務</t>
    <rPh sb="1" eb="3">
      <t>キュウケイ</t>
    </rPh>
    <rPh sb="3" eb="5">
      <t>ジカン</t>
    </rPh>
    <rPh sb="6" eb="8">
      <t>ギョウム</t>
    </rPh>
    <phoneticPr fontId="3"/>
  </si>
  <si>
    <t>③持ち帰り業務</t>
    <rPh sb="1" eb="2">
      <t>モ</t>
    </rPh>
    <rPh sb="3" eb="4">
      <t>カエ</t>
    </rPh>
    <rPh sb="5" eb="7">
      <t>ギョウム</t>
    </rPh>
    <phoneticPr fontId="3"/>
  </si>
  <si>
    <t>合　計</t>
    <rPh sb="0" eb="1">
      <t>ゴウ</t>
    </rPh>
    <rPh sb="2" eb="3">
      <t>ケイ</t>
    </rPh>
    <phoneticPr fontId="3"/>
  </si>
  <si>
    <t>①学校の出退勤管理
システムに</t>
    <rPh sb="1" eb="3">
      <t>ガッコウ</t>
    </rPh>
    <rPh sb="4" eb="7">
      <t>シュツタイキン</t>
    </rPh>
    <rPh sb="7" eb="9">
      <t>カンリ</t>
    </rPh>
    <phoneticPr fontId="3"/>
  </si>
  <si>
    <t xml:space="preserve"> イ．休憩時間の業務時間が反映されている</t>
    <rPh sb="3" eb="7">
      <t>キュウケイジカン</t>
    </rPh>
    <rPh sb="8" eb="12">
      <t>ギョウムジカン</t>
    </rPh>
    <rPh sb="13" eb="15">
      <t>ハンエイ</t>
    </rPh>
    <phoneticPr fontId="3"/>
  </si>
  <si>
    <t>　1. はい　2. いいえ</t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</si>
  <si>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</si>
  <si>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</si>
  <si>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 xml:space="preserve"> ロ．週休日休日の業務時間が反映されている</t>
    <rPh sb="3" eb="8">
      <t>シュウキュウビキュウジツ</t>
    </rPh>
    <rPh sb="9" eb="13">
      <t>ギョウムジカン</t>
    </rPh>
    <rPh sb="14" eb="16">
      <t>ハンエイ</t>
    </rPh>
    <phoneticPr fontId="3"/>
  </si>
  <si>
    <t>打刻間違い</t>
    <rPh sb="0" eb="2">
      <t>ダコク</t>
    </rPh>
    <rPh sb="2" eb="4">
      <t>マチガ</t>
    </rPh>
    <phoneticPr fontId="3"/>
  </si>
  <si>
    <t>9月合計</t>
    <rPh sb="1" eb="2">
      <t>ガツ</t>
    </rPh>
    <rPh sb="2" eb="4">
      <t>ゴウケイ</t>
    </rPh>
    <phoneticPr fontId="3"/>
  </si>
  <si>
    <t>管理職に打刻を求められた</t>
    <rPh sb="0" eb="3">
      <t>カンリショク</t>
    </rPh>
    <rPh sb="4" eb="6">
      <t>ダコク</t>
    </rPh>
    <rPh sb="7" eb="8">
      <t>モト</t>
    </rPh>
    <phoneticPr fontId="3"/>
  </si>
  <si>
    <t>9月①+②合計</t>
    <rPh sb="1" eb="2">
      <t>ガツ</t>
    </rPh>
    <rPh sb="5" eb="7">
      <t>ゴウケイ</t>
    </rPh>
    <phoneticPr fontId="3"/>
  </si>
  <si>
    <t>②分会の中で、実際の在校等時間と打刻時間が一致していない事例の有無</t>
    <rPh sb="1" eb="3">
      <t>ブンカイ</t>
    </rPh>
    <rPh sb="4" eb="5">
      <t>ナカ</t>
    </rPh>
    <rPh sb="21" eb="23">
      <t>イッチ</t>
    </rPh>
    <rPh sb="28" eb="30">
      <t>ジレイ</t>
    </rPh>
    <rPh sb="31" eb="33">
      <t>ウム</t>
    </rPh>
    <phoneticPr fontId="3"/>
  </si>
  <si>
    <t>時短ハラスメントをさけるため</t>
    <rPh sb="0" eb="2">
      <t>ジタン</t>
    </rPh>
    <phoneticPr fontId="3"/>
  </si>
  <si>
    <t>9月平均</t>
    <rPh sb="1" eb="2">
      <t>ガツ</t>
    </rPh>
    <rPh sb="2" eb="4">
      <t>ヘイキン</t>
    </rPh>
    <phoneticPr fontId="3"/>
  </si>
  <si>
    <t>実際の在校等時間と一致していない事例が
打刻時間が</t>
    <rPh sb="0" eb="2">
      <t>ジッサイ</t>
    </rPh>
    <rPh sb="3" eb="6">
      <t>ザイコウトウ</t>
    </rPh>
    <rPh sb="6" eb="8">
      <t>ジカン</t>
    </rPh>
    <rPh sb="20" eb="24">
      <t>ダコクジカン</t>
    </rPh>
    <phoneticPr fontId="3"/>
  </si>
  <si>
    <t>　1. ある　2. ない</t>
    <phoneticPr fontId="3"/>
  </si>
  <si>
    <t>上限を超えた際の指導をさけるため</t>
    <rPh sb="0" eb="2">
      <t>ジョウゲン</t>
    </rPh>
    <rPh sb="3" eb="4">
      <t>コ</t>
    </rPh>
    <rPh sb="6" eb="7">
      <t>サイ</t>
    </rPh>
    <rPh sb="8" eb="10">
      <t>シドウ</t>
    </rPh>
    <phoneticPr fontId="3"/>
  </si>
  <si>
    <t>自分で修正するのが面倒だから</t>
    <rPh sb="0" eb="2">
      <t>ジブン</t>
    </rPh>
    <rPh sb="3" eb="5">
      <t>シュウセイ</t>
    </rPh>
    <rPh sb="9" eb="11">
      <t>メンドウ</t>
    </rPh>
    <phoneticPr fontId="3"/>
  </si>
  <si>
    <t>超勤時間</t>
    <rPh sb="0" eb="4">
      <t>チョウキンジカン</t>
    </rPh>
    <phoneticPr fontId="3"/>
  </si>
  <si>
    <t>(a) 45時間超の人数</t>
    <rPh sb="6" eb="9">
      <t>ジカンチョウ</t>
    </rPh>
    <rPh sb="10" eb="12">
      <t>ニンズウ</t>
    </rPh>
    <phoneticPr fontId="3"/>
  </si>
  <si>
    <t>(b)内80時間超の人数</t>
    <rPh sb="3" eb="4">
      <t>ウチ</t>
    </rPh>
    <rPh sb="6" eb="9">
      <t>ジカンチョウ</t>
    </rPh>
    <rPh sb="10" eb="12">
      <t>ニンズウ</t>
    </rPh>
    <phoneticPr fontId="3"/>
  </si>
  <si>
    <t>(c)内100時間超の人数</t>
    <rPh sb="3" eb="4">
      <t>ウチ</t>
    </rPh>
    <rPh sb="7" eb="9">
      <t>ジカン</t>
    </rPh>
    <rPh sb="9" eb="10">
      <t>チョウ</t>
    </rPh>
    <rPh sb="11" eb="13">
      <t>ニンズウ</t>
    </rPh>
    <phoneticPr fontId="3"/>
  </si>
  <si>
    <t>③分会の中で、実際の在校等時間と打刻時間が一致していない事例の理由（複数選択可）</t>
    <rPh sb="1" eb="3">
      <t>ブンカイ</t>
    </rPh>
    <rPh sb="4" eb="5">
      <t>ナカ</t>
    </rPh>
    <rPh sb="21" eb="23">
      <t>イッチ</t>
    </rPh>
    <rPh sb="28" eb="30">
      <t>ジレイ</t>
    </rPh>
    <rPh sb="31" eb="33">
      <t>リユウ</t>
    </rPh>
    <rPh sb="34" eb="36">
      <t>フクスウ</t>
    </rPh>
    <rPh sb="36" eb="39">
      <t>センタクカ</t>
    </rPh>
    <phoneticPr fontId="3"/>
  </si>
  <si>
    <t>その他</t>
    <rPh sb="2" eb="3">
      <t>タ</t>
    </rPh>
    <phoneticPr fontId="3"/>
  </si>
  <si>
    <t>　(A) ①＋②+③の合計が</t>
    <rPh sb="11" eb="13">
      <t>ゴウケイ</t>
    </rPh>
    <phoneticPr fontId="3"/>
  </si>
  <si>
    <t>　(B) ①＋②の合計が</t>
    <rPh sb="9" eb="11">
      <t>ゴウケイ</t>
    </rPh>
    <phoneticPr fontId="3"/>
  </si>
  <si>
    <t>組合員(名前)</t>
    <rPh sb="0" eb="3">
      <t>クミアイイン</t>
    </rPh>
    <rPh sb="4" eb="6">
      <t>ナマエ</t>
    </rPh>
    <phoneticPr fontId="3"/>
  </si>
  <si>
    <t>①超勤時間</t>
    <phoneticPr fontId="3"/>
  </si>
  <si>
    <t>②休憩時間の業務</t>
    <phoneticPr fontId="3"/>
  </si>
  <si>
    <t>③持ち帰り業務</t>
    <phoneticPr fontId="3"/>
  </si>
  <si>
    <t>その他の理由（自由記述）</t>
    <rPh sb="2" eb="3">
      <t>タ</t>
    </rPh>
    <rPh sb="4" eb="6">
      <t>リユウ</t>
    </rPh>
    <rPh sb="7" eb="9">
      <t>ジユウ</t>
    </rPh>
    <rPh sb="9" eb="11">
      <t>キジュツ</t>
    </rPh>
    <phoneticPr fontId="3"/>
  </si>
  <si>
    <t>リストにない理由が分会で確認された場合、その他に記入してください。</t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</si>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</sst>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auto="1"/>
      </right>
      <top/>
      <bottom style="thin">
        <color indexed="64"/>
      </bottom>
      <diagonal style="hair">
        <color indexed="64"/>
      </diagonal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5" xfId="0" applyBorder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2" borderId="4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8" fillId="0" borderId="0" xfId="0" applyFont="1" applyProtection="1">
      <alignment vertical="center"/>
      <protection locked="0"/>
    </xf>
    <xf numFmtId="0" fontId="0" fillId="2" borderId="4" xfId="0" applyFill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4" borderId="15" xfId="0" applyFill="1" applyBorder="1">
      <alignment vertical="center"/>
    </xf>
    <xf numFmtId="0" fontId="0" fillId="4" borderId="16" xfId="0" applyFill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1" fontId="0" fillId="0" borderId="14" xfId="0" applyNumberFormat="1" applyBorder="1">
      <alignment vertical="center"/>
    </xf>
    <xf numFmtId="0" fontId="9" fillId="0" borderId="0" xfId="0" applyFont="1" applyAlignment="1">
      <alignment vertical="center" wrapText="1"/>
    </xf>
    <xf numFmtId="0" fontId="0" fillId="4" borderId="4" xfId="0" applyFill="1" applyBorder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1" xfId="0" applyBorder="1">
      <alignment vertical="center"/>
    </xf>
    <xf numFmtId="1" fontId="0" fillId="0" borderId="21" xfId="0" applyNumberFormat="1" applyBorder="1">
      <alignment vertical="center"/>
    </xf>
    <xf numFmtId="0" fontId="0" fillId="0" borderId="5" xfId="0" applyBorder="1">
      <alignment vertical="center"/>
    </xf>
    <xf numFmtId="1" fontId="0" fillId="0" borderId="5" xfId="0" applyNumberFormat="1" applyBorder="1">
      <alignment vertical="center"/>
    </xf>
    <xf numFmtId="0" fontId="0" fillId="0" borderId="0" xfId="0" applyAlignment="1">
      <alignment vertical="center" shrinkToFit="1"/>
    </xf>
    <xf numFmtId="0" fontId="10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8" fillId="4" borderId="2" xfId="0" applyFont="1" applyFill="1" applyBorder="1">
      <alignment vertical="center"/>
    </xf>
    <xf numFmtId="176" fontId="8" fillId="0" borderId="3" xfId="1" applyNumberFormat="1" applyFont="1" applyFill="1" applyBorder="1" applyAlignment="1" applyProtection="1">
      <alignment vertical="center"/>
    </xf>
    <xf numFmtId="176" fontId="8" fillId="0" borderId="22" xfId="1" applyNumberFormat="1" applyFont="1" applyFill="1" applyBorder="1" applyAlignment="1" applyProtection="1">
      <alignment vertical="center"/>
    </xf>
    <xf numFmtId="1" fontId="0" fillId="0" borderId="0" xfId="0" applyNumberFormat="1">
      <alignment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76" fontId="8" fillId="0" borderId="0" xfId="1" applyNumberFormat="1" applyFont="1" applyFill="1" applyBorder="1" applyAlignment="1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2" borderId="33" xfId="0" applyFill="1" applyBorder="1" applyProtection="1">
      <alignment vertical="center"/>
      <protection locked="0"/>
    </xf>
    <xf numFmtId="0" fontId="0" fillId="3" borderId="32" xfId="0" applyFill="1" applyBorder="1" applyProtection="1">
      <alignment vertical="center"/>
      <protection locked="0"/>
    </xf>
    <xf numFmtId="0" fontId="0" fillId="3" borderId="33" xfId="0" applyFill="1" applyBorder="1" applyProtection="1">
      <alignment vertical="center"/>
      <protection locked="0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 applyProtection="1">
      <alignment vertical="center"/>
      <protection locked="0"/>
    </xf>
    <xf numFmtId="0" fontId="0" fillId="2" borderId="35" xfId="0" applyFill="1" applyBorder="1" applyProtection="1">
      <alignment vertical="center"/>
      <protection locked="0"/>
    </xf>
    <xf numFmtId="0" fontId="0" fillId="3" borderId="34" xfId="0" applyFill="1" applyBorder="1" applyProtection="1">
      <alignment vertical="center"/>
      <protection locked="0"/>
    </xf>
    <xf numFmtId="0" fontId="0" fillId="3" borderId="35" xfId="0" applyFill="1" applyBorder="1" applyProtection="1">
      <alignment vertical="center"/>
      <protection locked="0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Alignment="1">
      <alignment vertical="top"/>
    </xf>
    <xf numFmtId="0" fontId="0" fillId="0" borderId="13" xfId="0" applyBorder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14" xfId="0" applyFill="1" applyBorder="1" applyProtection="1">
      <alignment vertical="center"/>
      <protection locked="0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6" xfId="0" applyBorder="1">
      <alignment vertical="center"/>
    </xf>
    <xf numFmtId="0" fontId="0" fillId="4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682811</xdr:colOff>
      <xdr:row>23</xdr:row>
      <xdr:rowOff>66488</xdr:rowOff>
    </xdr:from>
    <xdr:to>
      <xdr:col>18</xdr:col>
      <xdr:colOff>630368</xdr:colOff>
      <xdr:row>24</xdr:row>
      <xdr:rowOff>100555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6002A9F6-C263-4375-8956-5F5133934FCC}"/>
            </a:ext>
          </a:extLst>
        </xdr:cNvPr>
        <xdr:cNvSpPr/>
      </xdr:nvSpPr>
      <xdr:spPr>
        <a:xfrm>
          <a:off x="9788711" y="5381438"/>
          <a:ext cx="680982" cy="262667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682811</xdr:colOff>
      <xdr:row>23</xdr:row>
      <xdr:rowOff>66488</xdr:rowOff>
    </xdr:from>
    <xdr:to>
      <xdr:col>18</xdr:col>
      <xdr:colOff>630368</xdr:colOff>
      <xdr:row>24</xdr:row>
      <xdr:rowOff>100555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9450A07C-1A3F-44C9-9D6D-5C631FA3E25E}"/>
            </a:ext>
          </a:extLst>
        </xdr:cNvPr>
        <xdr:cNvSpPr/>
      </xdr:nvSpPr>
      <xdr:spPr>
        <a:xfrm>
          <a:off x="9773471" y="5356673"/>
          <a:ext cx="682887" cy="262667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356053</xdr:colOff>
      <xdr:row>12</xdr:row>
      <xdr:rowOff>90715</xdr:rowOff>
    </xdr:from>
    <xdr:to>
      <xdr:col>10</xdr:col>
      <xdr:colOff>307339</xdr:colOff>
      <xdr:row>14</xdr:row>
      <xdr:rowOff>129450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52C575F6-6CB7-4CEB-8072-F3D07F227EA0}"/>
            </a:ext>
          </a:extLst>
        </xdr:cNvPr>
        <xdr:cNvSpPr/>
      </xdr:nvSpPr>
      <xdr:spPr>
        <a:xfrm>
          <a:off x="5413828" y="2792005"/>
          <a:ext cx="1919151" cy="503555"/>
        </a:xfrm>
        <a:prstGeom prst="wedgeEllipseCallout">
          <a:avLst>
            <a:gd name="adj1" fmla="val -62589"/>
            <a:gd name="adj2" fmla="val -3679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自動計算されます。</a:t>
          </a:r>
        </a:p>
      </xdr:txBody>
    </xdr:sp>
    <xdr:clientData/>
  </xdr:twoCellAnchor>
  <xdr:twoCellAnchor>
    <xdr:from>
      <xdr:col>2</xdr:col>
      <xdr:colOff>272142</xdr:colOff>
      <xdr:row>20</xdr:row>
      <xdr:rowOff>29483</xdr:rowOff>
    </xdr:from>
    <xdr:to>
      <xdr:col>7</xdr:col>
      <xdr:colOff>412569</xdr:colOff>
      <xdr:row>22</xdr:row>
      <xdr:rowOff>182518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C04A4E-8EAC-4605-92F3-CDA3FBE9D31B}"/>
            </a:ext>
          </a:extLst>
        </xdr:cNvPr>
        <xdr:cNvSpPr txBox="1"/>
      </xdr:nvSpPr>
      <xdr:spPr>
        <a:xfrm>
          <a:off x="2053317" y="4595768"/>
          <a:ext cx="3420837" cy="61785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組合員一人ひとりの ①超勤時間 ②休憩時間の業務 ③持ち帰り業務の</a:t>
          </a:r>
          <a:r>
            <a:rPr kumimoji="1" lang="en-US" altLang="ja-JP" sz="1100"/>
            <a:t>9</a:t>
          </a:r>
          <a:r>
            <a:rPr kumimoji="1" lang="ja-JP" altLang="en-US" sz="1100" u="sng"/>
            <a:t>月合計</a:t>
          </a:r>
          <a:r>
            <a:rPr kumimoji="1" lang="ja-JP" altLang="en-US" sz="1100"/>
            <a:t>を入力します。</a:t>
          </a:r>
        </a:p>
      </xdr:txBody>
    </xdr:sp>
    <xdr:clientData/>
  </xdr:twoCellAnchor>
  <xdr:twoCellAnchor>
    <xdr:from>
      <xdr:col>2</xdr:col>
      <xdr:colOff>272142</xdr:colOff>
      <xdr:row>24</xdr:row>
      <xdr:rowOff>95251</xdr:rowOff>
    </xdr:from>
    <xdr:to>
      <xdr:col>7</xdr:col>
      <xdr:colOff>410664</xdr:colOff>
      <xdr:row>28</xdr:row>
      <xdr:rowOff>16874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A8F5F09-F832-4FF3-BA00-14373D46A769}"/>
            </a:ext>
          </a:extLst>
        </xdr:cNvPr>
        <xdr:cNvSpPr txBox="1"/>
      </xdr:nvSpPr>
      <xdr:spPr>
        <a:xfrm>
          <a:off x="2053317" y="5615941"/>
          <a:ext cx="3418932" cy="858883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義務教育学校等分会</a:t>
          </a:r>
          <a:r>
            <a:rPr kumimoji="1" lang="ja-JP" altLang="en-US" sz="1100"/>
            <a:t>は「前期課程（小学部）」「後期課程（中学部）」を</a:t>
          </a:r>
          <a:r>
            <a:rPr kumimoji="1" lang="en-US" altLang="ja-JP" sz="1100"/>
            <a:t>2</a:t>
          </a:r>
          <a:r>
            <a:rPr kumimoji="1" lang="ja-JP" altLang="en-US" sz="1100"/>
            <a:t>枚のシートに分けて入力して下さい。</a:t>
          </a:r>
        </a:p>
      </xdr:txBody>
    </xdr:sp>
    <xdr:clientData/>
  </xdr:twoCellAnchor>
  <xdr:twoCellAnchor>
    <xdr:from>
      <xdr:col>23</xdr:col>
      <xdr:colOff>571499</xdr:colOff>
      <xdr:row>0</xdr:row>
      <xdr:rowOff>217715</xdr:rowOff>
    </xdr:from>
    <xdr:to>
      <xdr:col>26</xdr:col>
      <xdr:colOff>388257</xdr:colOff>
      <xdr:row>4</xdr:row>
      <xdr:rowOff>209732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5183C05F-051F-46F8-9252-2E7DA2231D8B}"/>
            </a:ext>
          </a:extLst>
        </xdr:cNvPr>
        <xdr:cNvSpPr/>
      </xdr:nvSpPr>
      <xdr:spPr>
        <a:xfrm>
          <a:off x="14066519" y="219620"/>
          <a:ext cx="1818913" cy="839742"/>
        </a:xfrm>
        <a:prstGeom prst="wedgeEllipseCallout">
          <a:avLst>
            <a:gd name="adj1" fmla="val -138641"/>
            <a:gd name="adj2" fmla="val 48216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または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を入力してください。</a:t>
          </a:r>
        </a:p>
      </xdr:txBody>
    </xdr:sp>
    <xdr:clientData/>
  </xdr:twoCellAnchor>
  <xdr:twoCellAnchor>
    <xdr:from>
      <xdr:col>24</xdr:col>
      <xdr:colOff>312964</xdr:colOff>
      <xdr:row>5</xdr:row>
      <xdr:rowOff>149679</xdr:rowOff>
    </xdr:from>
    <xdr:to>
      <xdr:col>27</xdr:col>
      <xdr:colOff>183515</xdr:colOff>
      <xdr:row>9</xdr:row>
      <xdr:rowOff>68671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D10C3DDF-03FF-44C0-91FE-CBAECB15FE58}"/>
            </a:ext>
          </a:extLst>
        </xdr:cNvPr>
        <xdr:cNvSpPr/>
      </xdr:nvSpPr>
      <xdr:spPr>
        <a:xfrm>
          <a:off x="14491879" y="1231719"/>
          <a:ext cx="1825081" cy="827677"/>
        </a:xfrm>
        <a:prstGeom prst="wedgeEllipseCallout">
          <a:avLst>
            <a:gd name="adj1" fmla="val -188968"/>
            <a:gd name="adj2" fmla="val 1912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または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を入力してください。</a:t>
          </a:r>
        </a:p>
      </xdr:txBody>
    </xdr:sp>
    <xdr:clientData/>
  </xdr:twoCellAnchor>
  <xdr:twoCellAnchor>
    <xdr:from>
      <xdr:col>23</xdr:col>
      <xdr:colOff>397329</xdr:colOff>
      <xdr:row>10</xdr:row>
      <xdr:rowOff>206828</xdr:rowOff>
    </xdr:from>
    <xdr:to>
      <xdr:col>26</xdr:col>
      <xdr:colOff>213452</xdr:colOff>
      <xdr:row>14</xdr:row>
      <xdr:rowOff>98606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0BC2B6A5-1451-4BC2-945A-E3D931B91E1B}"/>
            </a:ext>
          </a:extLst>
        </xdr:cNvPr>
        <xdr:cNvSpPr/>
      </xdr:nvSpPr>
      <xdr:spPr>
        <a:xfrm>
          <a:off x="13896159" y="2435678"/>
          <a:ext cx="1820183" cy="829038"/>
        </a:xfrm>
        <a:prstGeom prst="wedgeEllipseCallout">
          <a:avLst>
            <a:gd name="adj1" fmla="val -188968"/>
            <a:gd name="adj2" fmla="val 1912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または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を入力してください。</a:t>
          </a:r>
        </a:p>
      </xdr:txBody>
    </xdr:sp>
    <xdr:clientData/>
  </xdr:twoCellAnchor>
  <xdr:twoCellAnchor>
    <xdr:from>
      <xdr:col>10</xdr:col>
      <xdr:colOff>13607</xdr:colOff>
      <xdr:row>25</xdr:row>
      <xdr:rowOff>136071</xdr:rowOff>
    </xdr:from>
    <xdr:to>
      <xdr:col>19</xdr:col>
      <xdr:colOff>52977</xdr:colOff>
      <xdr:row>29</xdr:row>
      <xdr:rowOff>49167</xdr:rowOff>
    </xdr:to>
    <xdr:sp macro="" textlink="">
      <xdr:nvSpPr>
        <xdr:cNvPr id="9" name="吹き出し: 円形 8">
          <a:extLst>
            <a:ext uri="{FF2B5EF4-FFF2-40B4-BE49-F238E27FC236}">
              <a16:creationId xmlns:a16="http://schemas.microsoft.com/office/drawing/2014/main" id="{2AD30042-084E-4117-8DB4-61ADF79FF34E}"/>
            </a:ext>
          </a:extLst>
        </xdr:cNvPr>
        <xdr:cNvSpPr/>
      </xdr:nvSpPr>
      <xdr:spPr>
        <a:xfrm>
          <a:off x="7037342" y="5885361"/>
          <a:ext cx="3649345" cy="852261"/>
        </a:xfrm>
        <a:prstGeom prst="wedgeEllipseCallout">
          <a:avLst>
            <a:gd name="adj1" fmla="val 16779"/>
            <a:gd name="adj2" fmla="val -16714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選択肢以外の理由について、具体的に記入してください。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98531-5D4B-41AA-8546-C1528FF489D5}">
  <sheetPr>
    <pageSetUpPr fitToPage="1"/>
  </sheetPr>
  <dimension ref="A1:AG57"/>
  <sheetViews>
    <sheetView view="pageBreakPreview" zoomScale="70" zoomScaleNormal="100" zoomScaleSheetLayoutView="70" workbookViewId="0">
      <selection activeCell="Q34" sqref="Q34:AA35"/>
    </sheetView>
  </sheetViews>
  <sheetFormatPr defaultRowHeight="18.75"/>
  <cols>
    <col min="1" max="1" width="5.625" customWidth="1"/>
    <col min="2" max="2" width="17.75" customWidth="1"/>
    <col min="3" max="10" width="8.625" customWidth="1"/>
    <col min="12" max="13" width="10.625" hidden="1" customWidth="1"/>
    <col min="14" max="16" width="9" hidden="1" customWidth="1"/>
    <col min="17" max="17" width="18.125" customWidth="1"/>
    <col min="18" max="18" width="9.625" customWidth="1"/>
    <col min="19" max="20" width="10.625" customWidth="1"/>
    <col min="26" max="28" width="8.25" customWidth="1"/>
    <col min="29" max="29" width="6.875" customWidth="1"/>
    <col min="30" max="30" width="11.5" customWidth="1"/>
    <col min="31" max="31" width="5.875" customWidth="1"/>
    <col min="32" max="32" width="30.25" customWidth="1"/>
  </cols>
  <sheetData>
    <row r="1" spans="1:33" ht="27" customHeight="1">
      <c r="A1" s="92" t="s">
        <v>0</v>
      </c>
      <c r="B1" s="93"/>
      <c r="C1" s="2" t="s">
        <v>1</v>
      </c>
      <c r="D1" s="3"/>
      <c r="E1" s="2" t="s">
        <v>2</v>
      </c>
      <c r="F1" s="3"/>
      <c r="G1" s="2" t="s">
        <v>3</v>
      </c>
      <c r="H1" s="3"/>
      <c r="I1" s="4"/>
      <c r="J1" s="5"/>
      <c r="AB1" s="6" t="s">
        <v>4</v>
      </c>
      <c r="AG1" s="6"/>
    </row>
    <row r="2" spans="1:33" ht="9.75" customHeight="1">
      <c r="A2" s="1"/>
      <c r="B2" s="1"/>
      <c r="C2" s="7"/>
      <c r="D2" s="7"/>
      <c r="E2" s="4"/>
      <c r="F2" s="4"/>
      <c r="G2" s="4"/>
      <c r="H2" s="4"/>
      <c r="I2" s="4"/>
      <c r="J2" s="5"/>
    </row>
    <row r="3" spans="1:33" ht="21" customHeight="1">
      <c r="A3" s="8"/>
      <c r="B3" s="9" t="s">
        <v>5</v>
      </c>
      <c r="D3" s="10"/>
      <c r="E3" s="10"/>
      <c r="F3" s="10"/>
      <c r="G3" s="11"/>
      <c r="H3" s="12" t="s">
        <v>6</v>
      </c>
      <c r="I3" s="13"/>
      <c r="J3" s="14"/>
      <c r="L3" s="15"/>
      <c r="M3" s="15"/>
      <c r="N3" s="13"/>
    </row>
    <row r="4" spans="1:33" ht="9.6" customHeight="1">
      <c r="A4" s="1"/>
      <c r="B4" s="16"/>
      <c r="D4" s="10"/>
      <c r="E4" s="10"/>
      <c r="F4" s="10"/>
      <c r="G4" s="17"/>
      <c r="I4" s="13"/>
      <c r="J4" s="14"/>
      <c r="L4" s="15"/>
      <c r="M4" s="15"/>
      <c r="N4" s="13"/>
    </row>
    <row r="5" spans="1:33" ht="19.149999999999999" customHeight="1">
      <c r="A5" s="94"/>
      <c r="B5" s="95"/>
      <c r="C5" s="83" t="s">
        <v>7</v>
      </c>
      <c r="D5" s="84"/>
      <c r="E5" s="83" t="s">
        <v>8</v>
      </c>
      <c r="F5" s="84"/>
      <c r="G5" s="83" t="s">
        <v>9</v>
      </c>
      <c r="H5" s="84"/>
      <c r="I5" s="83" t="s">
        <v>10</v>
      </c>
      <c r="J5" s="84"/>
      <c r="L5" s="15"/>
      <c r="M5" s="15"/>
      <c r="N5" s="13"/>
      <c r="Q5" s="82" t="s">
        <v>11</v>
      </c>
      <c r="R5" s="18" t="s">
        <v>12</v>
      </c>
      <c r="T5" s="10"/>
      <c r="U5" s="10"/>
      <c r="V5" s="19"/>
      <c r="W5" s="13" t="s">
        <v>13</v>
      </c>
      <c r="X5" s="14"/>
    </row>
    <row r="6" spans="1:33" ht="19.149999999999999" customHeight="1">
      <c r="A6" s="96"/>
      <c r="B6" s="97"/>
      <c r="C6" s="20" t="s">
        <v>14</v>
      </c>
      <c r="D6" s="21" t="s">
        <v>15</v>
      </c>
      <c r="E6" s="20" t="s">
        <v>14</v>
      </c>
      <c r="F6" s="21" t="s">
        <v>15</v>
      </c>
      <c r="G6" s="20" t="s">
        <v>14</v>
      </c>
      <c r="H6" s="21" t="s">
        <v>15</v>
      </c>
      <c r="I6" s="20" t="s">
        <v>14</v>
      </c>
      <c r="J6" s="21" t="s">
        <v>15</v>
      </c>
      <c r="L6" s="15"/>
      <c r="M6" s="15"/>
      <c r="N6" s="13"/>
      <c r="Q6" s="82"/>
      <c r="R6" s="18" t="s">
        <v>16</v>
      </c>
      <c r="T6" s="10"/>
      <c r="U6" s="10"/>
      <c r="V6" s="19"/>
      <c r="W6" s="13" t="s">
        <v>13</v>
      </c>
      <c r="X6" s="14"/>
      <c r="AC6" t="s">
        <v>17</v>
      </c>
    </row>
    <row r="7" spans="1:33" ht="16.149999999999999" customHeight="1">
      <c r="A7" s="83" t="s">
        <v>18</v>
      </c>
      <c r="B7" s="84"/>
      <c r="C7" s="22">
        <f>INT(L55/60)</f>
        <v>0</v>
      </c>
      <c r="D7" s="23">
        <f>MOD(L55,60)</f>
        <v>0</v>
      </c>
      <c r="E7" s="22">
        <f>INT(M55/60)</f>
        <v>0</v>
      </c>
      <c r="F7" s="23">
        <f>MOD(M55,60)</f>
        <v>0</v>
      </c>
      <c r="G7" s="22">
        <f>INT(N55/60)</f>
        <v>0</v>
      </c>
      <c r="H7" s="23">
        <f>MOD(N55,60)</f>
        <v>0</v>
      </c>
      <c r="I7" s="24">
        <f>INT(O10/60)</f>
        <v>0</v>
      </c>
      <c r="J7" s="25">
        <f>MOD(O10,60)</f>
        <v>0</v>
      </c>
      <c r="L7" s="15"/>
      <c r="M7" s="15"/>
      <c r="N7" s="13"/>
      <c r="AC7" t="s">
        <v>19</v>
      </c>
    </row>
    <row r="8" spans="1:33">
      <c r="A8" s="85" t="s">
        <v>20</v>
      </c>
      <c r="B8" s="86"/>
      <c r="C8" s="24">
        <f>INT(L55/60)</f>
        <v>0</v>
      </c>
      <c r="D8" s="25">
        <f>MOD(L55,60)</f>
        <v>0</v>
      </c>
      <c r="E8" s="24">
        <f>INT(M55/60)</f>
        <v>0</v>
      </c>
      <c r="F8" s="25">
        <f>MOD(M55,60)</f>
        <v>0</v>
      </c>
      <c r="G8" s="24">
        <f>INT(N55/60)</f>
        <v>0</v>
      </c>
      <c r="H8" s="25">
        <f>MOD(N55,60)</f>
        <v>0</v>
      </c>
      <c r="I8" s="24">
        <f>INT(O11/60)</f>
        <v>0</v>
      </c>
      <c r="J8" s="25">
        <f>MOD(O11,60)</f>
        <v>0</v>
      </c>
      <c r="M8" s="26"/>
      <c r="N8" s="26"/>
      <c r="Q8" s="13" t="s">
        <v>21</v>
      </c>
      <c r="AC8" t="s">
        <v>22</v>
      </c>
    </row>
    <row r="9" spans="1:33" ht="18.75" customHeight="1">
      <c r="A9" s="87" t="s">
        <v>23</v>
      </c>
      <c r="B9" s="88"/>
      <c r="C9" s="27">
        <f>IF(L55&gt;0,INT(L56/60),0)</f>
        <v>0</v>
      </c>
      <c r="D9" s="28">
        <f>IF(L55&gt;0,MOD(L56,60),0)</f>
        <v>0</v>
      </c>
      <c r="E9" s="27">
        <f>IF(M55&gt;0,INT(M56/60),0)</f>
        <v>0</v>
      </c>
      <c r="F9" s="28">
        <f>IF(M55&gt;0,MOD(M56,60),0)</f>
        <v>0</v>
      </c>
      <c r="G9" s="27">
        <f>IF(N55&gt;0,INT(N56/60),0)</f>
        <v>0</v>
      </c>
      <c r="H9" s="28">
        <f>IF(N55&gt;0,MOD(N56,60),0)</f>
        <v>0</v>
      </c>
      <c r="I9" s="27">
        <f>INT(O12/60)</f>
        <v>0</v>
      </c>
      <c r="J9" s="28">
        <f>MOD(O12,60)</f>
        <v>0</v>
      </c>
      <c r="L9" s="26"/>
      <c r="Q9" s="89" t="s">
        <v>24</v>
      </c>
      <c r="R9" s="89"/>
      <c r="S9" s="89"/>
      <c r="T9" s="89"/>
      <c r="U9" s="30">
        <v>1</v>
      </c>
      <c r="V9" s="13" t="s">
        <v>25</v>
      </c>
      <c r="AC9" t="s">
        <v>26</v>
      </c>
    </row>
    <row r="10" spans="1:33" ht="18.75" customHeight="1">
      <c r="A10" s="31"/>
      <c r="B10" s="31"/>
      <c r="C10" s="32"/>
      <c r="D10" s="33"/>
      <c r="E10" s="32"/>
      <c r="F10" s="33"/>
      <c r="G10" s="32"/>
      <c r="H10" s="33"/>
      <c r="I10" s="34"/>
      <c r="J10" s="35"/>
      <c r="L10">
        <f>C7*60+D7</f>
        <v>0</v>
      </c>
      <c r="M10">
        <f>E7*60+F7</f>
        <v>0</v>
      </c>
      <c r="N10">
        <f>G7*60+H7</f>
        <v>0</v>
      </c>
      <c r="O10">
        <f>L10+M10+N10</f>
        <v>0</v>
      </c>
      <c r="Q10" s="29"/>
      <c r="R10" s="29"/>
      <c r="S10" s="36"/>
      <c r="T10" s="36"/>
      <c r="AC10" t="s">
        <v>27</v>
      </c>
    </row>
    <row r="11" spans="1:33" ht="18.75" customHeight="1">
      <c r="A11" s="37" t="s">
        <v>28</v>
      </c>
      <c r="B11" s="37"/>
      <c r="C11" s="38" t="s">
        <v>29</v>
      </c>
      <c r="D11" s="38"/>
      <c r="E11" s="39" t="s">
        <v>30</v>
      </c>
      <c r="F11" s="39"/>
      <c r="G11" s="38" t="s">
        <v>31</v>
      </c>
      <c r="H11" s="40"/>
      <c r="I11" s="13"/>
      <c r="J11" s="14"/>
      <c r="L11">
        <f>C8*60+D8</f>
        <v>0</v>
      </c>
      <c r="M11">
        <f>E8*60+F8</f>
        <v>0</v>
      </c>
      <c r="N11">
        <f>G8*60+H8</f>
        <v>0</v>
      </c>
      <c r="O11">
        <f>L11+M11</f>
        <v>0</v>
      </c>
      <c r="Q11" s="13" t="s">
        <v>32</v>
      </c>
      <c r="R11" s="29"/>
      <c r="S11" s="36"/>
      <c r="T11" s="36"/>
      <c r="AC11" t="s">
        <v>33</v>
      </c>
    </row>
    <row r="12" spans="1:33" ht="18.75" customHeight="1">
      <c r="A12" s="37" t="s">
        <v>34</v>
      </c>
      <c r="B12" s="41"/>
      <c r="C12" s="42">
        <f>COUNTIF($O$20:$O$54,"&gt;=2700")</f>
        <v>0</v>
      </c>
      <c r="D12" s="43">
        <f>IF(O55&gt;0,COUNTIF($O$20:$O$54,"&gt;=2700")/COUNTIF($O$20:$O$54,"&gt;0"),0)</f>
        <v>0</v>
      </c>
      <c r="E12" s="42">
        <f>COUNTIF($O$20:$O$54,"&gt;=4800")</f>
        <v>0</v>
      </c>
      <c r="F12" s="44">
        <f>IF(O55&gt;0,COUNTIF($O$20:$O$54,"&gt;=4800")/COUNTIF($O$20:$O$54,"&gt;0"),0)</f>
        <v>0</v>
      </c>
      <c r="G12" s="42">
        <f>COUNTIF($O$20:$O$54,"&gt;=6000")</f>
        <v>0</v>
      </c>
      <c r="H12" s="44">
        <f>IF(O55&gt;0,COUNTIF($O$20:$O$54,"&gt;=6000")/COUNTIF($O$20:$O$54,"&gt;0"),0)</f>
        <v>0</v>
      </c>
      <c r="I12" s="13"/>
      <c r="J12" s="14"/>
      <c r="L12" s="45">
        <f>C9*60+D9</f>
        <v>0</v>
      </c>
      <c r="M12">
        <f>E9*60+F9</f>
        <v>0</v>
      </c>
      <c r="N12">
        <f>G9*60+H9</f>
        <v>0</v>
      </c>
      <c r="O12">
        <f>L12+M12+N12</f>
        <v>0</v>
      </c>
      <c r="Q12" t="s">
        <v>17</v>
      </c>
      <c r="R12" s="29"/>
      <c r="S12" s="36"/>
      <c r="T12" s="30"/>
      <c r="U12" s="13" t="s">
        <v>25</v>
      </c>
    </row>
    <row r="13" spans="1:33" ht="18.75" customHeight="1">
      <c r="A13" s="37" t="s">
        <v>35</v>
      </c>
      <c r="B13" s="37"/>
      <c r="C13" s="42">
        <f>COUNTIF($P$20:$P$54,"&gt;=2700")</f>
        <v>0</v>
      </c>
      <c r="D13" s="43">
        <f>IF(P55&gt;0,COUNTIF($P$20:$P$54,"&gt;=2700")/COUNTIF($P$20:$P$54,"&gt;0"),0)</f>
        <v>0</v>
      </c>
      <c r="E13" s="42">
        <f>COUNTIF($P$20:$P$54,"&gt;=4800")</f>
        <v>0</v>
      </c>
      <c r="F13" s="44">
        <f>IF(P55&gt;0,COUNTIF($P$20:$P$54,"&gt;=4800")/COUNTIF($P$20:$P$54,"&gt;0"),0)</f>
        <v>0</v>
      </c>
      <c r="G13" s="42">
        <f>COUNTIF($P$20:$P$54,"&gt;=6000")</f>
        <v>0</v>
      </c>
      <c r="H13" s="44">
        <f>IF(P55&gt;0,COUNTIF($P$20:$P$54,"&gt;=6000")/COUNTIF($P$20:$P$54,"&gt;0"),0)</f>
        <v>0</v>
      </c>
      <c r="I13" s="13"/>
      <c r="J13" s="14"/>
      <c r="L13" s="45"/>
      <c r="Q13" t="s">
        <v>19</v>
      </c>
      <c r="T13" s="30"/>
      <c r="U13" s="13" t="s">
        <v>25</v>
      </c>
    </row>
    <row r="14" spans="1:33" ht="18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L14" s="90"/>
      <c r="M14" s="91"/>
      <c r="N14" s="13"/>
      <c r="Q14" t="s">
        <v>22</v>
      </c>
      <c r="T14" s="30"/>
      <c r="U14" s="13" t="s">
        <v>25</v>
      </c>
    </row>
    <row r="15" spans="1:33" ht="18" customHeight="1">
      <c r="A15" s="46" t="s">
        <v>36</v>
      </c>
      <c r="B15" s="47"/>
      <c r="C15" s="48" t="s">
        <v>37</v>
      </c>
      <c r="D15" s="49"/>
      <c r="E15" s="48" t="s">
        <v>38</v>
      </c>
      <c r="F15" s="49"/>
      <c r="G15" s="48" t="s">
        <v>39</v>
      </c>
      <c r="H15" s="49"/>
      <c r="I15" s="50" t="s">
        <v>14</v>
      </c>
      <c r="J15" s="51" t="s">
        <v>15</v>
      </c>
      <c r="L15" s="18"/>
      <c r="M15" s="52"/>
      <c r="N15" s="13"/>
      <c r="Q15" t="s">
        <v>26</v>
      </c>
      <c r="T15" s="30"/>
      <c r="U15" s="13" t="s">
        <v>25</v>
      </c>
    </row>
    <row r="16" spans="1:33" ht="18.600000000000001" customHeight="1">
      <c r="A16" s="53"/>
      <c r="B16" s="54"/>
      <c r="C16" s="55" t="s">
        <v>14</v>
      </c>
      <c r="D16" s="56" t="s">
        <v>15</v>
      </c>
      <c r="E16" s="55" t="s">
        <v>14</v>
      </c>
      <c r="F16" s="56" t="s">
        <v>15</v>
      </c>
      <c r="G16" s="55" t="s">
        <v>14</v>
      </c>
      <c r="H16" s="56" t="s">
        <v>15</v>
      </c>
      <c r="I16" s="55"/>
      <c r="J16" s="56"/>
      <c r="L16" s="18"/>
      <c r="M16" s="52"/>
      <c r="N16" s="13"/>
      <c r="Q16" t="s">
        <v>27</v>
      </c>
      <c r="T16" s="30"/>
      <c r="U16" s="13" t="s">
        <v>25</v>
      </c>
    </row>
    <row r="17" spans="1:28">
      <c r="A17" s="57">
        <v>1</v>
      </c>
      <c r="B17" s="58"/>
      <c r="C17" s="59"/>
      <c r="D17" s="60"/>
      <c r="E17" s="59"/>
      <c r="F17" s="60"/>
      <c r="G17" s="59"/>
      <c r="H17" s="60"/>
      <c r="I17" s="61">
        <f t="shared" ref="I17:I51" si="0">INT(O20/60)</f>
        <v>0</v>
      </c>
      <c r="J17" s="62">
        <f t="shared" ref="J17:J51" si="1">MOD(O20,60)</f>
        <v>0</v>
      </c>
      <c r="Q17" t="s">
        <v>40</v>
      </c>
    </row>
    <row r="18" spans="1:28">
      <c r="A18" s="63">
        <v>2</v>
      </c>
      <c r="B18" s="64"/>
      <c r="C18" s="65"/>
      <c r="D18" s="66"/>
      <c r="E18" s="65"/>
      <c r="F18" s="66"/>
      <c r="G18" s="65"/>
      <c r="H18" s="66"/>
      <c r="I18" s="67">
        <f t="shared" si="0"/>
        <v>0</v>
      </c>
      <c r="J18" s="68">
        <f t="shared" si="1"/>
        <v>0</v>
      </c>
      <c r="Q18" s="78"/>
      <c r="R18" s="78"/>
      <c r="S18" s="78"/>
      <c r="T18" s="78"/>
      <c r="U18" s="78"/>
      <c r="V18" s="78"/>
      <c r="W18" s="69"/>
      <c r="X18" s="69"/>
      <c r="Y18" s="69"/>
      <c r="Z18" s="69"/>
      <c r="AA18" s="69"/>
      <c r="AB18" s="69"/>
    </row>
    <row r="19" spans="1:28" s="26" customFormat="1">
      <c r="A19" s="63">
        <v>3</v>
      </c>
      <c r="B19" s="64"/>
      <c r="C19" s="65"/>
      <c r="D19" s="66"/>
      <c r="E19" s="65"/>
      <c r="F19" s="66"/>
      <c r="G19" s="65"/>
      <c r="H19" s="66"/>
      <c r="I19" s="67">
        <f t="shared" si="0"/>
        <v>0</v>
      </c>
      <c r="J19" s="68">
        <f t="shared" si="1"/>
        <v>0</v>
      </c>
      <c r="Q19" s="78"/>
      <c r="R19" s="78"/>
      <c r="S19" s="78"/>
      <c r="T19" s="78"/>
      <c r="U19" s="78"/>
      <c r="V19" s="78"/>
      <c r="W19" s="69"/>
      <c r="X19" s="69"/>
      <c r="Y19" s="69"/>
      <c r="Z19" s="69"/>
      <c r="AA19" s="69"/>
      <c r="AB19" s="69"/>
    </row>
    <row r="20" spans="1:28">
      <c r="A20" s="63">
        <v>4</v>
      </c>
      <c r="B20" s="64"/>
      <c r="C20" s="65"/>
      <c r="D20" s="66"/>
      <c r="E20" s="65"/>
      <c r="F20" s="66"/>
      <c r="G20" s="65"/>
      <c r="H20" s="66"/>
      <c r="I20" s="67">
        <f t="shared" si="0"/>
        <v>0</v>
      </c>
      <c r="J20" s="68">
        <f t="shared" si="1"/>
        <v>0</v>
      </c>
      <c r="L20">
        <f t="shared" ref="L20:L54" si="2">C17*60+D17</f>
        <v>0</v>
      </c>
      <c r="M20">
        <f t="shared" ref="M20:M54" si="3">E17*60+F17</f>
        <v>0</v>
      </c>
      <c r="N20">
        <f t="shared" ref="N20:N54" si="4">G17*60+H17</f>
        <v>0</v>
      </c>
      <c r="O20">
        <f t="shared" ref="O20:O54" si="5">L20+M20+N20</f>
        <v>0</v>
      </c>
      <c r="P20">
        <f t="shared" ref="P20:P54" si="6">L20+M20</f>
        <v>0</v>
      </c>
      <c r="Q20" s="78"/>
      <c r="R20" s="78"/>
      <c r="S20" s="78"/>
      <c r="T20" s="78"/>
      <c r="U20" s="78"/>
      <c r="V20" s="78"/>
      <c r="W20" s="69"/>
      <c r="X20" s="69"/>
      <c r="Y20" s="69"/>
      <c r="Z20" s="69"/>
      <c r="AA20" s="69"/>
      <c r="AB20" s="69"/>
    </row>
    <row r="21" spans="1:28">
      <c r="A21" s="63">
        <v>5</v>
      </c>
      <c r="B21" s="64"/>
      <c r="C21" s="65"/>
      <c r="D21" s="66"/>
      <c r="E21" s="65"/>
      <c r="F21" s="66"/>
      <c r="G21" s="65"/>
      <c r="H21" s="66"/>
      <c r="I21" s="67">
        <f t="shared" si="0"/>
        <v>0</v>
      </c>
      <c r="J21" s="68">
        <f t="shared" si="1"/>
        <v>0</v>
      </c>
      <c r="L21">
        <f t="shared" si="2"/>
        <v>0</v>
      </c>
      <c r="M21">
        <f t="shared" si="3"/>
        <v>0</v>
      </c>
      <c r="N21">
        <f t="shared" si="4"/>
        <v>0</v>
      </c>
      <c r="O21">
        <f t="shared" si="5"/>
        <v>0</v>
      </c>
      <c r="P21">
        <f t="shared" si="6"/>
        <v>0</v>
      </c>
      <c r="Q21" s="78"/>
      <c r="R21" s="78"/>
      <c r="S21" s="78"/>
      <c r="T21" s="78"/>
      <c r="U21" s="78"/>
      <c r="V21" s="78"/>
      <c r="W21" s="69"/>
      <c r="X21" s="69"/>
      <c r="Y21" s="69"/>
      <c r="Z21" s="69"/>
      <c r="AA21" s="69"/>
      <c r="AB21" s="69"/>
    </row>
    <row r="22" spans="1:28" ht="18" customHeight="1">
      <c r="A22" s="63">
        <v>6</v>
      </c>
      <c r="B22" s="64"/>
      <c r="C22" s="65"/>
      <c r="D22" s="66"/>
      <c r="E22" s="65"/>
      <c r="F22" s="66"/>
      <c r="G22" s="65"/>
      <c r="H22" s="66"/>
      <c r="I22" s="67">
        <f t="shared" si="0"/>
        <v>0</v>
      </c>
      <c r="J22" s="68">
        <f t="shared" si="1"/>
        <v>0</v>
      </c>
      <c r="L22">
        <f t="shared" si="2"/>
        <v>0</v>
      </c>
      <c r="M22">
        <f t="shared" si="3"/>
        <v>0</v>
      </c>
      <c r="N22">
        <f t="shared" si="4"/>
        <v>0</v>
      </c>
      <c r="O22">
        <f t="shared" si="5"/>
        <v>0</v>
      </c>
      <c r="P22">
        <f t="shared" si="6"/>
        <v>0</v>
      </c>
      <c r="Q22" s="78"/>
      <c r="R22" s="78"/>
      <c r="S22" s="78"/>
      <c r="T22" s="78"/>
      <c r="U22" s="78"/>
      <c r="V22" s="78"/>
      <c r="W22" s="69"/>
      <c r="X22" s="69"/>
      <c r="Y22" s="69"/>
      <c r="Z22" s="69"/>
      <c r="AA22" s="69"/>
      <c r="AB22" s="69"/>
    </row>
    <row r="23" spans="1:28" ht="20.45" customHeight="1">
      <c r="A23" s="63">
        <v>7</v>
      </c>
      <c r="B23" s="64"/>
      <c r="C23" s="65"/>
      <c r="D23" s="66"/>
      <c r="E23" s="65"/>
      <c r="F23" s="66"/>
      <c r="G23" s="65"/>
      <c r="H23" s="66"/>
      <c r="I23" s="67">
        <f t="shared" si="0"/>
        <v>0</v>
      </c>
      <c r="J23" s="68">
        <f t="shared" si="1"/>
        <v>0</v>
      </c>
      <c r="L23">
        <f t="shared" si="2"/>
        <v>0</v>
      </c>
      <c r="M23">
        <f t="shared" si="3"/>
        <v>0</v>
      </c>
      <c r="N23">
        <f t="shared" si="4"/>
        <v>0</v>
      </c>
      <c r="O23">
        <f t="shared" si="5"/>
        <v>0</v>
      </c>
      <c r="P23">
        <f t="shared" si="6"/>
        <v>0</v>
      </c>
      <c r="Q23" s="78"/>
      <c r="R23" s="78"/>
      <c r="S23" s="78"/>
      <c r="T23" s="78"/>
      <c r="U23" s="78"/>
      <c r="V23" s="78"/>
      <c r="W23" s="69"/>
      <c r="X23" s="69"/>
      <c r="Y23" s="69"/>
      <c r="Z23" s="69"/>
      <c r="AA23" s="69"/>
      <c r="AB23" s="69"/>
    </row>
    <row r="24" spans="1:28" ht="18" customHeight="1">
      <c r="A24" s="63">
        <v>8</v>
      </c>
      <c r="B24" s="64"/>
      <c r="C24" s="65"/>
      <c r="D24" s="66"/>
      <c r="E24" s="65"/>
      <c r="F24" s="66"/>
      <c r="G24" s="65"/>
      <c r="H24" s="66"/>
      <c r="I24" s="67">
        <f t="shared" si="0"/>
        <v>0</v>
      </c>
      <c r="J24" s="68">
        <f t="shared" si="1"/>
        <v>0</v>
      </c>
      <c r="L24">
        <f t="shared" si="2"/>
        <v>0</v>
      </c>
      <c r="M24">
        <f t="shared" si="3"/>
        <v>0</v>
      </c>
      <c r="N24">
        <f t="shared" si="4"/>
        <v>0</v>
      </c>
      <c r="O24">
        <f t="shared" si="5"/>
        <v>0</v>
      </c>
      <c r="P24">
        <f t="shared" si="6"/>
        <v>0</v>
      </c>
      <c r="S24" s="69"/>
      <c r="T24" s="69"/>
      <c r="U24" s="69"/>
      <c r="V24" s="69"/>
      <c r="W24" s="69"/>
      <c r="X24" s="69"/>
      <c r="Y24" s="69"/>
      <c r="Z24" s="69"/>
      <c r="AA24" s="69"/>
      <c r="AB24" s="69"/>
    </row>
    <row r="25" spans="1:28" ht="18" customHeight="1">
      <c r="A25" s="63">
        <v>9</v>
      </c>
      <c r="B25" s="64"/>
      <c r="C25" s="65"/>
      <c r="D25" s="66"/>
      <c r="E25" s="65"/>
      <c r="F25" s="66"/>
      <c r="G25" s="65"/>
      <c r="H25" s="66"/>
      <c r="I25" s="67">
        <f t="shared" si="0"/>
        <v>0</v>
      </c>
      <c r="J25" s="68">
        <f t="shared" si="1"/>
        <v>0</v>
      </c>
      <c r="L25">
        <f t="shared" si="2"/>
        <v>0</v>
      </c>
      <c r="M25">
        <f t="shared" si="3"/>
        <v>0</v>
      </c>
      <c r="N25">
        <f t="shared" si="4"/>
        <v>0</v>
      </c>
      <c r="O25">
        <f t="shared" si="5"/>
        <v>0</v>
      </c>
      <c r="P25">
        <f t="shared" si="6"/>
        <v>0</v>
      </c>
      <c r="S25" s="69"/>
      <c r="T25" s="69"/>
      <c r="U25" s="69"/>
      <c r="V25" s="69"/>
      <c r="W25" s="69"/>
      <c r="X25" s="69"/>
      <c r="Y25" s="69"/>
      <c r="Z25" s="69"/>
      <c r="AA25" s="69"/>
      <c r="AB25" s="69"/>
    </row>
    <row r="26" spans="1:28">
      <c r="A26" s="63">
        <v>10</v>
      </c>
      <c r="B26" s="64"/>
      <c r="C26" s="65"/>
      <c r="D26" s="66"/>
      <c r="E26" s="65"/>
      <c r="F26" s="66"/>
      <c r="G26" s="65"/>
      <c r="H26" s="66"/>
      <c r="I26" s="67">
        <f t="shared" si="0"/>
        <v>0</v>
      </c>
      <c r="J26" s="68">
        <f t="shared" si="1"/>
        <v>0</v>
      </c>
      <c r="L26">
        <f t="shared" si="2"/>
        <v>0</v>
      </c>
      <c r="M26">
        <f t="shared" si="3"/>
        <v>0</v>
      </c>
      <c r="N26">
        <f t="shared" si="4"/>
        <v>0</v>
      </c>
      <c r="O26">
        <f t="shared" si="5"/>
        <v>0</v>
      </c>
      <c r="P26">
        <f t="shared" si="6"/>
        <v>0</v>
      </c>
      <c r="Q26" t="s">
        <v>41</v>
      </c>
    </row>
    <row r="27" spans="1:28">
      <c r="A27" s="63">
        <v>11</v>
      </c>
      <c r="B27" s="64"/>
      <c r="C27" s="65"/>
      <c r="D27" s="66"/>
      <c r="E27" s="65"/>
      <c r="F27" s="66"/>
      <c r="G27" s="65"/>
      <c r="H27" s="66"/>
      <c r="I27" s="67">
        <f t="shared" si="0"/>
        <v>0</v>
      </c>
      <c r="J27" s="68">
        <f t="shared" si="1"/>
        <v>0</v>
      </c>
      <c r="L27">
        <f t="shared" si="2"/>
        <v>0</v>
      </c>
      <c r="M27">
        <f t="shared" si="3"/>
        <v>0</v>
      </c>
      <c r="N27">
        <f t="shared" si="4"/>
        <v>0</v>
      </c>
      <c r="O27">
        <f t="shared" si="5"/>
        <v>0</v>
      </c>
      <c r="P27">
        <f t="shared" si="6"/>
        <v>0</v>
      </c>
      <c r="W27" s="14"/>
      <c r="X27" s="14"/>
      <c r="Y27" s="14"/>
    </row>
    <row r="28" spans="1:28">
      <c r="A28" s="63">
        <v>12</v>
      </c>
      <c r="B28" s="64"/>
      <c r="C28" s="65"/>
      <c r="D28" s="66"/>
      <c r="E28" s="65"/>
      <c r="F28" s="66"/>
      <c r="G28" s="65"/>
      <c r="H28" s="66"/>
      <c r="I28" s="67">
        <f t="shared" si="0"/>
        <v>0</v>
      </c>
      <c r="J28" s="68">
        <f t="shared" si="1"/>
        <v>0</v>
      </c>
      <c r="L28">
        <f t="shared" si="2"/>
        <v>0</v>
      </c>
      <c r="M28">
        <f t="shared" si="3"/>
        <v>0</v>
      </c>
      <c r="N28">
        <f t="shared" si="4"/>
        <v>0</v>
      </c>
      <c r="O28">
        <f t="shared" si="5"/>
        <v>0</v>
      </c>
      <c r="P28">
        <f t="shared" si="6"/>
        <v>0</v>
      </c>
      <c r="S28" s="13"/>
      <c r="T28" s="13"/>
      <c r="U28" s="13"/>
      <c r="V28" s="13"/>
      <c r="W28" s="13"/>
      <c r="X28" s="13"/>
      <c r="Y28" s="13"/>
      <c r="Z28" s="13"/>
      <c r="AA28" s="13"/>
    </row>
    <row r="29" spans="1:28">
      <c r="A29" s="63">
        <v>13</v>
      </c>
      <c r="B29" s="64"/>
      <c r="C29" s="65"/>
      <c r="D29" s="66"/>
      <c r="E29" s="65"/>
      <c r="F29" s="66"/>
      <c r="G29" s="65"/>
      <c r="H29" s="66"/>
      <c r="I29" s="67">
        <f t="shared" si="0"/>
        <v>0</v>
      </c>
      <c r="J29" s="68">
        <f t="shared" si="1"/>
        <v>0</v>
      </c>
      <c r="L29">
        <f t="shared" si="2"/>
        <v>0</v>
      </c>
      <c r="M29">
        <f t="shared" si="3"/>
        <v>0</v>
      </c>
      <c r="N29">
        <f t="shared" si="4"/>
        <v>0</v>
      </c>
      <c r="O29">
        <f t="shared" si="5"/>
        <v>0</v>
      </c>
      <c r="P29">
        <f t="shared" si="6"/>
        <v>0</v>
      </c>
      <c r="S29" s="13"/>
      <c r="T29" s="13"/>
      <c r="U29" s="13"/>
      <c r="V29" s="13"/>
      <c r="W29" s="13"/>
      <c r="X29" s="13"/>
      <c r="Y29" s="13"/>
      <c r="Z29" s="13"/>
      <c r="AA29" s="13"/>
    </row>
    <row r="30" spans="1:28">
      <c r="A30" s="63">
        <v>14</v>
      </c>
      <c r="B30" s="64"/>
      <c r="C30" s="65"/>
      <c r="D30" s="66"/>
      <c r="E30" s="65"/>
      <c r="F30" s="66"/>
      <c r="G30" s="65"/>
      <c r="H30" s="66"/>
      <c r="I30" s="67">
        <f t="shared" si="0"/>
        <v>0</v>
      </c>
      <c r="J30" s="68">
        <f t="shared" si="1"/>
        <v>0</v>
      </c>
      <c r="L30">
        <f t="shared" si="2"/>
        <v>0</v>
      </c>
      <c r="M30">
        <f t="shared" si="3"/>
        <v>0</v>
      </c>
      <c r="N30">
        <f t="shared" si="4"/>
        <v>0</v>
      </c>
      <c r="O30">
        <f t="shared" si="5"/>
        <v>0</v>
      </c>
      <c r="P30">
        <f t="shared" si="6"/>
        <v>0</v>
      </c>
    </row>
    <row r="31" spans="1:28">
      <c r="A31" s="63">
        <v>15</v>
      </c>
      <c r="B31" s="64"/>
      <c r="C31" s="65"/>
      <c r="D31" s="66"/>
      <c r="E31" s="65"/>
      <c r="F31" s="66"/>
      <c r="G31" s="65"/>
      <c r="H31" s="66"/>
      <c r="I31" s="67">
        <f t="shared" si="0"/>
        <v>0</v>
      </c>
      <c r="J31" s="68">
        <f t="shared" si="1"/>
        <v>0</v>
      </c>
      <c r="L31">
        <f t="shared" si="2"/>
        <v>0</v>
      </c>
      <c r="M31">
        <f t="shared" si="3"/>
        <v>0</v>
      </c>
      <c r="N31">
        <f t="shared" si="4"/>
        <v>0</v>
      </c>
      <c r="O31">
        <f t="shared" si="5"/>
        <v>0</v>
      </c>
      <c r="P31">
        <f t="shared" si="6"/>
        <v>0</v>
      </c>
    </row>
    <row r="32" spans="1:28">
      <c r="A32" s="63">
        <v>16</v>
      </c>
      <c r="B32" s="64"/>
      <c r="C32" s="65"/>
      <c r="D32" s="66"/>
      <c r="E32" s="65"/>
      <c r="F32" s="66"/>
      <c r="G32" s="65"/>
      <c r="H32" s="66"/>
      <c r="I32" s="67">
        <f t="shared" si="0"/>
        <v>0</v>
      </c>
      <c r="J32" s="68">
        <f t="shared" si="1"/>
        <v>0</v>
      </c>
      <c r="L32">
        <f t="shared" si="2"/>
        <v>0</v>
      </c>
      <c r="M32">
        <f t="shared" si="3"/>
        <v>0</v>
      </c>
      <c r="N32">
        <f t="shared" si="4"/>
        <v>0</v>
      </c>
      <c r="O32">
        <f t="shared" si="5"/>
        <v>0</v>
      </c>
      <c r="P32">
        <f t="shared" si="6"/>
        <v>0</v>
      </c>
    </row>
    <row r="33" spans="1:27">
      <c r="A33" s="63">
        <v>17</v>
      </c>
      <c r="B33" s="64"/>
      <c r="C33" s="65"/>
      <c r="D33" s="66"/>
      <c r="E33" s="65"/>
      <c r="F33" s="66"/>
      <c r="G33" s="65"/>
      <c r="H33" s="66"/>
      <c r="I33" s="67">
        <f t="shared" si="0"/>
        <v>0</v>
      </c>
      <c r="J33" s="68">
        <f t="shared" si="1"/>
        <v>0</v>
      </c>
      <c r="L33">
        <f t="shared" si="2"/>
        <v>0</v>
      </c>
      <c r="M33">
        <f t="shared" si="3"/>
        <v>0</v>
      </c>
      <c r="N33">
        <f t="shared" si="4"/>
        <v>0</v>
      </c>
      <c r="O33">
        <f t="shared" si="5"/>
        <v>0</v>
      </c>
      <c r="P33">
        <f t="shared" si="6"/>
        <v>0</v>
      </c>
    </row>
    <row r="34" spans="1:27">
      <c r="A34" s="63">
        <v>18</v>
      </c>
      <c r="B34" s="64"/>
      <c r="C34" s="65"/>
      <c r="D34" s="66"/>
      <c r="E34" s="65"/>
      <c r="F34" s="66"/>
      <c r="G34" s="65"/>
      <c r="H34" s="66"/>
      <c r="I34" s="67">
        <f t="shared" si="0"/>
        <v>0</v>
      </c>
      <c r="J34" s="68">
        <f t="shared" si="1"/>
        <v>0</v>
      </c>
      <c r="L34">
        <f t="shared" si="2"/>
        <v>0</v>
      </c>
      <c r="M34">
        <f t="shared" si="3"/>
        <v>0</v>
      </c>
      <c r="N34">
        <f t="shared" si="4"/>
        <v>0</v>
      </c>
      <c r="O34">
        <f t="shared" si="5"/>
        <v>0</v>
      </c>
      <c r="P34">
        <f t="shared" si="6"/>
        <v>0</v>
      </c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</row>
    <row r="35" spans="1:27">
      <c r="A35" s="63">
        <v>19</v>
      </c>
      <c r="B35" s="64"/>
      <c r="C35" s="65"/>
      <c r="D35" s="66"/>
      <c r="E35" s="65"/>
      <c r="F35" s="66"/>
      <c r="G35" s="65"/>
      <c r="H35" s="66"/>
      <c r="I35" s="67">
        <f t="shared" si="0"/>
        <v>0</v>
      </c>
      <c r="J35" s="68">
        <f t="shared" si="1"/>
        <v>0</v>
      </c>
      <c r="L35">
        <f t="shared" si="2"/>
        <v>0</v>
      </c>
      <c r="M35">
        <f t="shared" si="3"/>
        <v>0</v>
      </c>
      <c r="N35">
        <f t="shared" si="4"/>
        <v>0</v>
      </c>
      <c r="O35">
        <f t="shared" si="5"/>
        <v>0</v>
      </c>
      <c r="P35">
        <f t="shared" si="6"/>
        <v>0</v>
      </c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</row>
    <row r="36" spans="1:27">
      <c r="A36" s="63">
        <v>20</v>
      </c>
      <c r="B36" s="64"/>
      <c r="C36" s="65"/>
      <c r="D36" s="66"/>
      <c r="E36" s="65"/>
      <c r="F36" s="66"/>
      <c r="G36" s="65"/>
      <c r="H36" s="66"/>
      <c r="I36" s="67">
        <f t="shared" si="0"/>
        <v>0</v>
      </c>
      <c r="J36" s="68">
        <f t="shared" si="1"/>
        <v>0</v>
      </c>
      <c r="L36">
        <f t="shared" si="2"/>
        <v>0</v>
      </c>
      <c r="M36">
        <f t="shared" si="3"/>
        <v>0</v>
      </c>
      <c r="N36">
        <f t="shared" si="4"/>
        <v>0</v>
      </c>
      <c r="O36">
        <f t="shared" si="5"/>
        <v>0</v>
      </c>
      <c r="P36">
        <f t="shared" si="6"/>
        <v>0</v>
      </c>
    </row>
    <row r="37" spans="1:27">
      <c r="A37" s="63">
        <v>21</v>
      </c>
      <c r="B37" s="64"/>
      <c r="C37" s="65"/>
      <c r="D37" s="66"/>
      <c r="E37" s="65"/>
      <c r="F37" s="66"/>
      <c r="G37" s="65"/>
      <c r="H37" s="66"/>
      <c r="I37" s="67">
        <f t="shared" si="0"/>
        <v>0</v>
      </c>
      <c r="J37" s="68">
        <f t="shared" si="1"/>
        <v>0</v>
      </c>
      <c r="L37">
        <f t="shared" si="2"/>
        <v>0</v>
      </c>
      <c r="M37">
        <f t="shared" si="3"/>
        <v>0</v>
      </c>
      <c r="N37">
        <f t="shared" si="4"/>
        <v>0</v>
      </c>
      <c r="O37">
        <f t="shared" si="5"/>
        <v>0</v>
      </c>
      <c r="P37">
        <f t="shared" si="6"/>
        <v>0</v>
      </c>
    </row>
    <row r="38" spans="1:27">
      <c r="A38" s="63">
        <v>22</v>
      </c>
      <c r="B38" s="64"/>
      <c r="C38" s="65"/>
      <c r="D38" s="66"/>
      <c r="E38" s="65"/>
      <c r="F38" s="66"/>
      <c r="G38" s="65"/>
      <c r="H38" s="66"/>
      <c r="I38" s="67">
        <f t="shared" si="0"/>
        <v>0</v>
      </c>
      <c r="J38" s="68">
        <f t="shared" si="1"/>
        <v>0</v>
      </c>
      <c r="L38">
        <f t="shared" si="2"/>
        <v>0</v>
      </c>
      <c r="M38">
        <f t="shared" si="3"/>
        <v>0</v>
      </c>
      <c r="N38">
        <f t="shared" si="4"/>
        <v>0</v>
      </c>
      <c r="O38">
        <f t="shared" si="5"/>
        <v>0</v>
      </c>
      <c r="P38">
        <f t="shared" si="6"/>
        <v>0</v>
      </c>
    </row>
    <row r="39" spans="1:27">
      <c r="A39" s="63">
        <v>23</v>
      </c>
      <c r="B39" s="64"/>
      <c r="C39" s="65"/>
      <c r="D39" s="66"/>
      <c r="E39" s="65"/>
      <c r="F39" s="66"/>
      <c r="G39" s="65"/>
      <c r="H39" s="66"/>
      <c r="I39" s="67">
        <f t="shared" si="0"/>
        <v>0</v>
      </c>
      <c r="J39" s="68">
        <f t="shared" si="1"/>
        <v>0</v>
      </c>
      <c r="L39">
        <f t="shared" si="2"/>
        <v>0</v>
      </c>
      <c r="M39">
        <f t="shared" si="3"/>
        <v>0</v>
      </c>
      <c r="N39">
        <f t="shared" si="4"/>
        <v>0</v>
      </c>
      <c r="O39">
        <f t="shared" si="5"/>
        <v>0</v>
      </c>
      <c r="P39">
        <f t="shared" si="6"/>
        <v>0</v>
      </c>
    </row>
    <row r="40" spans="1:27">
      <c r="A40" s="63">
        <v>24</v>
      </c>
      <c r="B40" s="64"/>
      <c r="C40" s="65"/>
      <c r="D40" s="66"/>
      <c r="E40" s="65"/>
      <c r="F40" s="66"/>
      <c r="G40" s="65"/>
      <c r="H40" s="66"/>
      <c r="I40" s="67">
        <f t="shared" si="0"/>
        <v>0</v>
      </c>
      <c r="J40" s="68">
        <f t="shared" si="1"/>
        <v>0</v>
      </c>
      <c r="L40">
        <f t="shared" si="2"/>
        <v>0</v>
      </c>
      <c r="M40">
        <f t="shared" si="3"/>
        <v>0</v>
      </c>
      <c r="N40">
        <f t="shared" si="4"/>
        <v>0</v>
      </c>
      <c r="O40">
        <f t="shared" si="5"/>
        <v>0</v>
      </c>
      <c r="P40">
        <f t="shared" si="6"/>
        <v>0</v>
      </c>
    </row>
    <row r="41" spans="1:27">
      <c r="A41" s="63">
        <v>25</v>
      </c>
      <c r="B41" s="64"/>
      <c r="C41" s="65"/>
      <c r="D41" s="66"/>
      <c r="E41" s="65"/>
      <c r="F41" s="66"/>
      <c r="G41" s="65"/>
      <c r="H41" s="66"/>
      <c r="I41" s="67">
        <f t="shared" si="0"/>
        <v>0</v>
      </c>
      <c r="J41" s="68">
        <f t="shared" si="1"/>
        <v>0</v>
      </c>
      <c r="L41">
        <f t="shared" si="2"/>
        <v>0</v>
      </c>
      <c r="M41">
        <f t="shared" si="3"/>
        <v>0</v>
      </c>
      <c r="N41">
        <f t="shared" si="4"/>
        <v>0</v>
      </c>
      <c r="O41">
        <f t="shared" si="5"/>
        <v>0</v>
      </c>
      <c r="P41">
        <f t="shared" si="6"/>
        <v>0</v>
      </c>
    </row>
    <row r="42" spans="1:27">
      <c r="A42" s="63">
        <v>26</v>
      </c>
      <c r="B42" s="64"/>
      <c r="C42" s="65"/>
      <c r="D42" s="66"/>
      <c r="E42" s="65"/>
      <c r="F42" s="66"/>
      <c r="G42" s="65"/>
      <c r="H42" s="66"/>
      <c r="I42" s="67">
        <f t="shared" si="0"/>
        <v>0</v>
      </c>
      <c r="J42" s="68">
        <f t="shared" si="1"/>
        <v>0</v>
      </c>
      <c r="L42">
        <f t="shared" si="2"/>
        <v>0</v>
      </c>
      <c r="M42">
        <f t="shared" si="3"/>
        <v>0</v>
      </c>
      <c r="N42">
        <f t="shared" si="4"/>
        <v>0</v>
      </c>
      <c r="O42">
        <f t="shared" si="5"/>
        <v>0</v>
      </c>
      <c r="P42">
        <f t="shared" si="6"/>
        <v>0</v>
      </c>
    </row>
    <row r="43" spans="1:27">
      <c r="A43" s="63">
        <v>27</v>
      </c>
      <c r="B43" s="64"/>
      <c r="C43" s="65"/>
      <c r="D43" s="66"/>
      <c r="E43" s="65"/>
      <c r="F43" s="66"/>
      <c r="G43" s="65"/>
      <c r="H43" s="66"/>
      <c r="I43" s="67">
        <f t="shared" si="0"/>
        <v>0</v>
      </c>
      <c r="J43" s="68">
        <f t="shared" si="1"/>
        <v>0</v>
      </c>
      <c r="L43">
        <f t="shared" si="2"/>
        <v>0</v>
      </c>
      <c r="M43">
        <f t="shared" si="3"/>
        <v>0</v>
      </c>
      <c r="N43">
        <f t="shared" si="4"/>
        <v>0</v>
      </c>
      <c r="O43">
        <f t="shared" si="5"/>
        <v>0</v>
      </c>
      <c r="P43">
        <f t="shared" si="6"/>
        <v>0</v>
      </c>
    </row>
    <row r="44" spans="1:27">
      <c r="A44" s="63">
        <v>28</v>
      </c>
      <c r="B44" s="64"/>
      <c r="C44" s="65"/>
      <c r="D44" s="66"/>
      <c r="E44" s="65"/>
      <c r="F44" s="66"/>
      <c r="G44" s="65"/>
      <c r="H44" s="66"/>
      <c r="I44" s="67">
        <f t="shared" si="0"/>
        <v>0</v>
      </c>
      <c r="J44" s="68">
        <f t="shared" si="1"/>
        <v>0</v>
      </c>
      <c r="L44">
        <f t="shared" si="2"/>
        <v>0</v>
      </c>
      <c r="M44">
        <f t="shared" si="3"/>
        <v>0</v>
      </c>
      <c r="N44">
        <f t="shared" si="4"/>
        <v>0</v>
      </c>
      <c r="O44">
        <f t="shared" si="5"/>
        <v>0</v>
      </c>
      <c r="P44">
        <f t="shared" si="6"/>
        <v>0</v>
      </c>
    </row>
    <row r="45" spans="1:27">
      <c r="A45" s="63">
        <v>29</v>
      </c>
      <c r="B45" s="64"/>
      <c r="C45" s="65"/>
      <c r="D45" s="66"/>
      <c r="E45" s="65"/>
      <c r="F45" s="66"/>
      <c r="G45" s="65"/>
      <c r="H45" s="66"/>
      <c r="I45" s="67">
        <f t="shared" si="0"/>
        <v>0</v>
      </c>
      <c r="J45" s="68">
        <f t="shared" si="1"/>
        <v>0</v>
      </c>
      <c r="L45">
        <f t="shared" si="2"/>
        <v>0</v>
      </c>
      <c r="M45">
        <f t="shared" si="3"/>
        <v>0</v>
      </c>
      <c r="N45">
        <f t="shared" si="4"/>
        <v>0</v>
      </c>
      <c r="O45">
        <f t="shared" si="5"/>
        <v>0</v>
      </c>
      <c r="P45">
        <f t="shared" si="6"/>
        <v>0</v>
      </c>
    </row>
    <row r="46" spans="1:27">
      <c r="A46" s="63">
        <v>30</v>
      </c>
      <c r="B46" s="64"/>
      <c r="C46" s="65"/>
      <c r="D46" s="66"/>
      <c r="E46" s="65"/>
      <c r="F46" s="66"/>
      <c r="G46" s="65"/>
      <c r="H46" s="66"/>
      <c r="I46" s="67">
        <f t="shared" si="0"/>
        <v>0</v>
      </c>
      <c r="J46" s="68">
        <f t="shared" si="1"/>
        <v>0</v>
      </c>
      <c r="L46">
        <f t="shared" si="2"/>
        <v>0</v>
      </c>
      <c r="M46">
        <f t="shared" si="3"/>
        <v>0</v>
      </c>
      <c r="N46">
        <f t="shared" si="4"/>
        <v>0</v>
      </c>
      <c r="O46">
        <f t="shared" si="5"/>
        <v>0</v>
      </c>
      <c r="P46">
        <f t="shared" si="6"/>
        <v>0</v>
      </c>
    </row>
    <row r="47" spans="1:27">
      <c r="A47" s="63">
        <v>31</v>
      </c>
      <c r="B47" s="64"/>
      <c r="C47" s="65"/>
      <c r="D47" s="66"/>
      <c r="E47" s="65"/>
      <c r="F47" s="66"/>
      <c r="G47" s="65"/>
      <c r="H47" s="66"/>
      <c r="I47" s="67">
        <f t="shared" si="0"/>
        <v>0</v>
      </c>
      <c r="J47" s="68">
        <f t="shared" si="1"/>
        <v>0</v>
      </c>
      <c r="L47">
        <f t="shared" si="2"/>
        <v>0</v>
      </c>
      <c r="M47">
        <f t="shared" si="3"/>
        <v>0</v>
      </c>
      <c r="N47">
        <f t="shared" si="4"/>
        <v>0</v>
      </c>
      <c r="O47">
        <f t="shared" si="5"/>
        <v>0</v>
      </c>
      <c r="P47">
        <f t="shared" si="6"/>
        <v>0</v>
      </c>
    </row>
    <row r="48" spans="1:27">
      <c r="A48" s="63">
        <v>32</v>
      </c>
      <c r="B48" s="64"/>
      <c r="C48" s="65"/>
      <c r="D48" s="66"/>
      <c r="E48" s="65"/>
      <c r="F48" s="66"/>
      <c r="G48" s="65"/>
      <c r="H48" s="66"/>
      <c r="I48" s="67">
        <f t="shared" si="0"/>
        <v>0</v>
      </c>
      <c r="J48" s="68">
        <f t="shared" si="1"/>
        <v>0</v>
      </c>
      <c r="L48">
        <f t="shared" si="2"/>
        <v>0</v>
      </c>
      <c r="M48">
        <f t="shared" si="3"/>
        <v>0</v>
      </c>
      <c r="N48">
        <f t="shared" si="4"/>
        <v>0</v>
      </c>
      <c r="O48">
        <f t="shared" si="5"/>
        <v>0</v>
      </c>
      <c r="P48">
        <f t="shared" si="6"/>
        <v>0</v>
      </c>
    </row>
    <row r="49" spans="1:16">
      <c r="A49" s="63">
        <v>33</v>
      </c>
      <c r="B49" s="64"/>
      <c r="C49" s="65"/>
      <c r="D49" s="66"/>
      <c r="E49" s="65"/>
      <c r="F49" s="66"/>
      <c r="G49" s="65"/>
      <c r="H49" s="66"/>
      <c r="I49" s="67">
        <f t="shared" si="0"/>
        <v>0</v>
      </c>
      <c r="J49" s="68">
        <f t="shared" si="1"/>
        <v>0</v>
      </c>
      <c r="L49">
        <f t="shared" si="2"/>
        <v>0</v>
      </c>
      <c r="M49">
        <f t="shared" si="3"/>
        <v>0</v>
      </c>
      <c r="N49">
        <f t="shared" si="4"/>
        <v>0</v>
      </c>
      <c r="O49">
        <f t="shared" si="5"/>
        <v>0</v>
      </c>
      <c r="P49">
        <f t="shared" si="6"/>
        <v>0</v>
      </c>
    </row>
    <row r="50" spans="1:16">
      <c r="A50" s="63">
        <v>34</v>
      </c>
      <c r="B50" s="64"/>
      <c r="C50" s="65"/>
      <c r="D50" s="66"/>
      <c r="E50" s="65"/>
      <c r="F50" s="66"/>
      <c r="G50" s="65"/>
      <c r="H50" s="66"/>
      <c r="I50" s="67">
        <f t="shared" si="0"/>
        <v>0</v>
      </c>
      <c r="J50" s="68">
        <f t="shared" si="1"/>
        <v>0</v>
      </c>
      <c r="L50">
        <f t="shared" si="2"/>
        <v>0</v>
      </c>
      <c r="M50">
        <f t="shared" si="3"/>
        <v>0</v>
      </c>
      <c r="N50">
        <f t="shared" si="4"/>
        <v>0</v>
      </c>
      <c r="O50">
        <f t="shared" si="5"/>
        <v>0</v>
      </c>
      <c r="P50">
        <f t="shared" si="6"/>
        <v>0</v>
      </c>
    </row>
    <row r="51" spans="1:16">
      <c r="A51" s="70">
        <v>35</v>
      </c>
      <c r="B51" s="71"/>
      <c r="C51" s="72"/>
      <c r="D51" s="73"/>
      <c r="E51" s="72"/>
      <c r="F51" s="73"/>
      <c r="G51" s="72"/>
      <c r="H51" s="73"/>
      <c r="I51" s="27">
        <f t="shared" si="0"/>
        <v>0</v>
      </c>
      <c r="J51" s="74">
        <f t="shared" si="1"/>
        <v>0</v>
      </c>
      <c r="L51">
        <f t="shared" si="2"/>
        <v>0</v>
      </c>
      <c r="M51">
        <f t="shared" si="3"/>
        <v>0</v>
      </c>
      <c r="N51">
        <f t="shared" si="4"/>
        <v>0</v>
      </c>
      <c r="O51">
        <f t="shared" si="5"/>
        <v>0</v>
      </c>
      <c r="P51">
        <f t="shared" si="6"/>
        <v>0</v>
      </c>
    </row>
    <row r="52" spans="1:16">
      <c r="A52" s="80" t="s">
        <v>42</v>
      </c>
      <c r="B52" s="81"/>
      <c r="C52" s="75">
        <f t="shared" ref="C52:J52" si="7">SUM(C17:C51)</f>
        <v>0</v>
      </c>
      <c r="D52" s="76">
        <f t="shared" si="7"/>
        <v>0</v>
      </c>
      <c r="E52" s="75">
        <f t="shared" si="7"/>
        <v>0</v>
      </c>
      <c r="F52" s="76">
        <f t="shared" si="7"/>
        <v>0</v>
      </c>
      <c r="G52" s="75">
        <f t="shared" si="7"/>
        <v>0</v>
      </c>
      <c r="H52" s="76">
        <f t="shared" si="7"/>
        <v>0</v>
      </c>
      <c r="I52" s="75">
        <f t="shared" si="7"/>
        <v>0</v>
      </c>
      <c r="J52" s="76">
        <f t="shared" si="7"/>
        <v>0</v>
      </c>
      <c r="L52">
        <f t="shared" si="2"/>
        <v>0</v>
      </c>
      <c r="M52">
        <f t="shared" si="3"/>
        <v>0</v>
      </c>
      <c r="N52">
        <f t="shared" si="4"/>
        <v>0</v>
      </c>
      <c r="O52">
        <f t="shared" si="5"/>
        <v>0</v>
      </c>
      <c r="P52">
        <f t="shared" si="6"/>
        <v>0</v>
      </c>
    </row>
    <row r="53" spans="1:16">
      <c r="L53">
        <f t="shared" si="2"/>
        <v>0</v>
      </c>
      <c r="M53">
        <f t="shared" si="3"/>
        <v>0</v>
      </c>
      <c r="N53">
        <f t="shared" si="4"/>
        <v>0</v>
      </c>
      <c r="O53">
        <f t="shared" si="5"/>
        <v>0</v>
      </c>
      <c r="P53">
        <f t="shared" si="6"/>
        <v>0</v>
      </c>
    </row>
    <row r="54" spans="1:16">
      <c r="L54" s="77">
        <f t="shared" si="2"/>
        <v>0</v>
      </c>
      <c r="M54" s="77">
        <f t="shared" si="3"/>
        <v>0</v>
      </c>
      <c r="N54" s="77">
        <f t="shared" si="4"/>
        <v>0</v>
      </c>
      <c r="O54">
        <f t="shared" si="5"/>
        <v>0</v>
      </c>
      <c r="P54">
        <f t="shared" si="6"/>
        <v>0</v>
      </c>
    </row>
    <row r="55" spans="1:16">
      <c r="L55">
        <f>SUM(L20:L54)</f>
        <v>0</v>
      </c>
      <c r="M55">
        <f>SUM(M20:M54)</f>
        <v>0</v>
      </c>
      <c r="N55">
        <f>SUM(N20:N54)</f>
        <v>0</v>
      </c>
      <c r="O55">
        <f>SUM(O20:O54)</f>
        <v>0</v>
      </c>
      <c r="P55">
        <f>SUM(P20:P54)</f>
        <v>0</v>
      </c>
    </row>
    <row r="56" spans="1:16">
      <c r="A56" s="4"/>
      <c r="B56" s="4"/>
      <c r="C56" s="4"/>
      <c r="D56" s="4"/>
      <c r="E56" s="4"/>
      <c r="F56" s="4"/>
      <c r="G56" s="4"/>
      <c r="H56" s="4"/>
      <c r="I56" s="4"/>
      <c r="J56" s="4"/>
      <c r="L56" t="e">
        <f>ROUND(L55/(COUNTIF(L20:L54,"&gt;0")),1)</f>
        <v>#DIV/0!</v>
      </c>
      <c r="M56" t="e">
        <f>ROUND(M55/(COUNTIF(M20:M54,"&gt;0")),1)</f>
        <v>#DIV/0!</v>
      </c>
      <c r="N56" t="e">
        <f>ROUND(N55/(COUNTIF(N20:N54,"&gt;0")),1)</f>
        <v>#DIV/0!</v>
      </c>
    </row>
    <row r="57" spans="1:16">
      <c r="A57" s="4"/>
      <c r="B57" s="4"/>
      <c r="C57" s="4"/>
      <c r="D57" s="4"/>
      <c r="E57" s="4"/>
      <c r="F57" s="4"/>
      <c r="G57" s="4"/>
      <c r="H57" s="4"/>
      <c r="I57" s="4"/>
      <c r="J57" s="4"/>
    </row>
  </sheetData>
  <mergeCells count="15">
    <mergeCell ref="A1:B1"/>
    <mergeCell ref="A5:B6"/>
    <mergeCell ref="C5:D5"/>
    <mergeCell ref="E5:F5"/>
    <mergeCell ref="G5:H5"/>
    <mergeCell ref="Q18:V23"/>
    <mergeCell ref="Q34:AA35"/>
    <mergeCell ref="A52:B52"/>
    <mergeCell ref="Q5:Q6"/>
    <mergeCell ref="A7:B7"/>
    <mergeCell ref="A8:B8"/>
    <mergeCell ref="A9:B9"/>
    <mergeCell ref="Q9:T9"/>
    <mergeCell ref="L14:M14"/>
    <mergeCell ref="I5:J5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8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DA6C-9424-4E61-A265-CA84C504F59D}">
  <sheetPr>
    <pageSetUpPr fitToPage="1"/>
  </sheetPr>
  <dimension ref="A1:AG57"/>
  <sheetViews>
    <sheetView tabSelected="1" view="pageBreakPreview" zoomScale="70" zoomScaleNormal="100" zoomScaleSheetLayoutView="70" workbookViewId="0">
      <selection activeCell="F17" sqref="F17"/>
    </sheetView>
  </sheetViews>
  <sheetFormatPr defaultRowHeight="18.75"/>
  <cols>
    <col min="1" max="1" width="5.625" customWidth="1"/>
    <col min="2" max="2" width="17.75" customWidth="1"/>
    <col min="3" max="10" width="8.625" customWidth="1"/>
    <col min="12" max="13" width="10.625" hidden="1" customWidth="1"/>
    <col min="14" max="16" width="9" hidden="1" customWidth="1"/>
    <col min="17" max="17" width="18.125" customWidth="1"/>
    <col min="18" max="18" width="9.625" customWidth="1"/>
    <col min="19" max="20" width="10.625" customWidth="1"/>
    <col min="26" max="28" width="8.25" customWidth="1"/>
    <col min="29" max="29" width="6.875" customWidth="1"/>
    <col min="30" max="30" width="11.5" customWidth="1"/>
    <col min="31" max="31" width="5.875" customWidth="1"/>
    <col min="32" max="32" width="30.25" customWidth="1"/>
  </cols>
  <sheetData>
    <row r="1" spans="1:33" ht="27" customHeight="1">
      <c r="A1" s="92" t="s">
        <v>0</v>
      </c>
      <c r="B1" s="93"/>
      <c r="C1" s="2" t="s">
        <v>1</v>
      </c>
      <c r="D1" s="3"/>
      <c r="E1" s="2" t="s">
        <v>2</v>
      </c>
      <c r="F1" s="3"/>
      <c r="G1" s="2" t="s">
        <v>3</v>
      </c>
      <c r="H1" s="3"/>
      <c r="I1" s="4"/>
      <c r="J1" s="5"/>
      <c r="AB1" s="6" t="s">
        <v>4</v>
      </c>
      <c r="AG1" s="6"/>
    </row>
    <row r="2" spans="1:33" ht="9.75" customHeight="1">
      <c r="A2" s="1"/>
      <c r="B2" s="1"/>
      <c r="C2" s="7"/>
      <c r="D2" s="7"/>
      <c r="E2" s="4"/>
      <c r="F2" s="4"/>
      <c r="G2" s="4"/>
      <c r="H2" s="4"/>
      <c r="I2" s="4"/>
      <c r="J2" s="5"/>
    </row>
    <row r="3" spans="1:33" ht="21" customHeight="1">
      <c r="A3" s="8"/>
      <c r="B3" s="9" t="s">
        <v>5</v>
      </c>
      <c r="D3" s="10"/>
      <c r="E3" s="10"/>
      <c r="F3" s="10"/>
      <c r="G3" s="11"/>
      <c r="H3" s="12" t="s">
        <v>6</v>
      </c>
      <c r="I3" s="13"/>
      <c r="J3" s="14"/>
      <c r="L3" s="15"/>
      <c r="M3" s="15"/>
      <c r="N3" s="13"/>
    </row>
    <row r="4" spans="1:33" ht="9.6" customHeight="1">
      <c r="A4" s="1"/>
      <c r="B4" s="16"/>
      <c r="D4" s="10"/>
      <c r="E4" s="10"/>
      <c r="F4" s="10"/>
      <c r="G4" s="17"/>
      <c r="I4" s="13"/>
      <c r="J4" s="14"/>
      <c r="L4" s="15"/>
      <c r="M4" s="15"/>
      <c r="N4" s="13"/>
    </row>
    <row r="5" spans="1:33" ht="19.149999999999999" customHeight="1">
      <c r="A5" s="94"/>
      <c r="B5" s="95"/>
      <c r="C5" s="83" t="s">
        <v>7</v>
      </c>
      <c r="D5" s="84"/>
      <c r="E5" s="83" t="s">
        <v>8</v>
      </c>
      <c r="F5" s="84"/>
      <c r="G5" s="83" t="s">
        <v>9</v>
      </c>
      <c r="H5" s="84"/>
      <c r="I5" s="83" t="s">
        <v>10</v>
      </c>
      <c r="J5" s="84"/>
      <c r="L5" s="15"/>
      <c r="M5" s="15"/>
      <c r="N5" s="13"/>
      <c r="Q5" s="82" t="s">
        <v>11</v>
      </c>
      <c r="R5" s="18" t="s">
        <v>12</v>
      </c>
      <c r="T5" s="10"/>
      <c r="U5" s="10"/>
      <c r="V5" s="19"/>
      <c r="W5" s="13" t="s">
        <v>13</v>
      </c>
      <c r="X5" s="14"/>
    </row>
    <row r="6" spans="1:33" ht="19.149999999999999" customHeight="1">
      <c r="A6" s="96"/>
      <c r="B6" s="97"/>
      <c r="C6" s="20" t="s">
        <v>14</v>
      </c>
      <c r="D6" s="21" t="s">
        <v>15</v>
      </c>
      <c r="E6" s="20" t="s">
        <v>14</v>
      </c>
      <c r="F6" s="21" t="s">
        <v>15</v>
      </c>
      <c r="G6" s="20" t="s">
        <v>14</v>
      </c>
      <c r="H6" s="21" t="s">
        <v>15</v>
      </c>
      <c r="I6" s="20" t="s">
        <v>14</v>
      </c>
      <c r="J6" s="21" t="s">
        <v>15</v>
      </c>
      <c r="L6" s="15"/>
      <c r="M6" s="15"/>
      <c r="N6" s="13"/>
      <c r="Q6" s="82"/>
      <c r="R6" s="18" t="s">
        <v>16</v>
      </c>
      <c r="T6" s="10"/>
      <c r="U6" s="10"/>
      <c r="V6" s="19"/>
      <c r="W6" s="13" t="s">
        <v>13</v>
      </c>
      <c r="X6" s="14"/>
      <c r="AC6" t="s">
        <v>17</v>
      </c>
    </row>
    <row r="7" spans="1:33" ht="16.149999999999999" customHeight="1">
      <c r="A7" s="83" t="s">
        <v>18</v>
      </c>
      <c r="B7" s="84"/>
      <c r="C7" s="22">
        <f>INT(L55/60)</f>
        <v>0</v>
      </c>
      <c r="D7" s="23">
        <f>MOD(L55,60)</f>
        <v>0</v>
      </c>
      <c r="E7" s="22">
        <f>INT(M55/60)</f>
        <v>0</v>
      </c>
      <c r="F7" s="23">
        <f>MOD(M55,60)</f>
        <v>0</v>
      </c>
      <c r="G7" s="22">
        <f>INT(N55/60)</f>
        <v>0</v>
      </c>
      <c r="H7" s="23">
        <f>MOD(N55,60)</f>
        <v>0</v>
      </c>
      <c r="I7" s="24">
        <f>INT(O10/60)</f>
        <v>0</v>
      </c>
      <c r="J7" s="25">
        <f>MOD(O10,60)</f>
        <v>0</v>
      </c>
      <c r="L7" s="15"/>
      <c r="M7" s="15"/>
      <c r="N7" s="13"/>
      <c r="AC7" t="s">
        <v>19</v>
      </c>
    </row>
    <row r="8" spans="1:33">
      <c r="A8" s="85" t="s">
        <v>20</v>
      </c>
      <c r="B8" s="86"/>
      <c r="C8" s="24">
        <f>INT(L55/60)</f>
        <v>0</v>
      </c>
      <c r="D8" s="25">
        <f>MOD(L55,60)</f>
        <v>0</v>
      </c>
      <c r="E8" s="24">
        <f>INT(M55/60)</f>
        <v>0</v>
      </c>
      <c r="F8" s="25">
        <f>MOD(M55,60)</f>
        <v>0</v>
      </c>
      <c r="G8" s="24">
        <f>INT(N55/60)</f>
        <v>0</v>
      </c>
      <c r="H8" s="25">
        <f>MOD(N55,60)</f>
        <v>0</v>
      </c>
      <c r="I8" s="24">
        <f>INT(O11/60)</f>
        <v>0</v>
      </c>
      <c r="J8" s="25">
        <f>MOD(O11,60)</f>
        <v>0</v>
      </c>
      <c r="M8" s="26"/>
      <c r="N8" s="26"/>
      <c r="Q8" s="13" t="s">
        <v>21</v>
      </c>
      <c r="AC8" t="s">
        <v>22</v>
      </c>
    </row>
    <row r="9" spans="1:33" ht="18.75" customHeight="1">
      <c r="A9" s="87" t="s">
        <v>23</v>
      </c>
      <c r="B9" s="88"/>
      <c r="C9" s="27">
        <f>IF(L55&gt;0,INT(L56/60),0)</f>
        <v>0</v>
      </c>
      <c r="D9" s="28">
        <f>IF(L55&gt;0,MOD(L56,60),0)</f>
        <v>0</v>
      </c>
      <c r="E9" s="27">
        <f>IF(M55&gt;0,INT(M56/60),0)</f>
        <v>0</v>
      </c>
      <c r="F9" s="28">
        <f>IF(M55&gt;0,MOD(M56,60),0)</f>
        <v>0</v>
      </c>
      <c r="G9" s="27">
        <f>IF(N55&gt;0,INT(N56/60),0)</f>
        <v>0</v>
      </c>
      <c r="H9" s="28">
        <f>IF(N55&gt;0,MOD(N56,60),0)</f>
        <v>0</v>
      </c>
      <c r="I9" s="27">
        <f>INT(O12/60)</f>
        <v>0</v>
      </c>
      <c r="J9" s="28">
        <f>MOD(O12,60)</f>
        <v>0</v>
      </c>
      <c r="L9" s="26"/>
      <c r="Q9" s="89" t="s">
        <v>24</v>
      </c>
      <c r="R9" s="89"/>
      <c r="S9" s="89"/>
      <c r="T9" s="89"/>
      <c r="U9" s="30"/>
      <c r="V9" s="13" t="s">
        <v>25</v>
      </c>
      <c r="AC9" t="s">
        <v>26</v>
      </c>
    </row>
    <row r="10" spans="1:33" ht="18.75" customHeight="1">
      <c r="A10" s="31"/>
      <c r="B10" s="31"/>
      <c r="C10" s="32"/>
      <c r="D10" s="33"/>
      <c r="E10" s="32"/>
      <c r="F10" s="33"/>
      <c r="G10" s="32"/>
      <c r="H10" s="33"/>
      <c r="I10" s="34"/>
      <c r="J10" s="35"/>
      <c r="L10">
        <f>C7*60+D7</f>
        <v>0</v>
      </c>
      <c r="M10">
        <f>E7*60+F7</f>
        <v>0</v>
      </c>
      <c r="N10">
        <f>G7*60+H7</f>
        <v>0</v>
      </c>
      <c r="O10">
        <f>L10+M10+N10</f>
        <v>0</v>
      </c>
      <c r="Q10" s="29"/>
      <c r="R10" s="29"/>
      <c r="S10" s="36"/>
      <c r="T10" s="36"/>
      <c r="AC10" t="s">
        <v>27</v>
      </c>
    </row>
    <row r="11" spans="1:33" ht="18.75" customHeight="1">
      <c r="A11" s="37" t="s">
        <v>28</v>
      </c>
      <c r="B11" s="37"/>
      <c r="C11" s="38" t="s">
        <v>29</v>
      </c>
      <c r="D11" s="38"/>
      <c r="E11" s="39" t="s">
        <v>30</v>
      </c>
      <c r="F11" s="39"/>
      <c r="G11" s="38" t="s">
        <v>31</v>
      </c>
      <c r="H11" s="40"/>
      <c r="I11" s="13"/>
      <c r="J11" s="14"/>
      <c r="L11">
        <f>C8*60+D8</f>
        <v>0</v>
      </c>
      <c r="M11">
        <f>E8*60+F8</f>
        <v>0</v>
      </c>
      <c r="N11">
        <f>G8*60+H8</f>
        <v>0</v>
      </c>
      <c r="O11">
        <f>L11+M11</f>
        <v>0</v>
      </c>
      <c r="Q11" s="13" t="s">
        <v>32</v>
      </c>
      <c r="R11" s="29"/>
      <c r="S11" s="36"/>
      <c r="T11" s="36"/>
      <c r="AC11" t="s">
        <v>33</v>
      </c>
    </row>
    <row r="12" spans="1:33" ht="18.75" customHeight="1">
      <c r="A12" s="37" t="s">
        <v>34</v>
      </c>
      <c r="B12" s="41"/>
      <c r="C12" s="42">
        <f>COUNTIF($O$20:$O$54,"&gt;=2700")</f>
        <v>0</v>
      </c>
      <c r="D12" s="43">
        <f>IF(O55&gt;0,COUNTIF($O$20:$O$54,"&gt;=2700")/COUNTIF($O$20:$O$54,"&gt;0"),0)</f>
        <v>0</v>
      </c>
      <c r="E12" s="42">
        <f>COUNTIF($O$20:$O$54,"&gt;=4800")</f>
        <v>0</v>
      </c>
      <c r="F12" s="44">
        <f>IF(O55&gt;0,COUNTIF($O$20:$O$54,"&gt;=4800")/COUNTIF($O$20:$O$54,"&gt;0"),0)</f>
        <v>0</v>
      </c>
      <c r="G12" s="42">
        <f>COUNTIF($O$20:$O$54,"&gt;=6000")</f>
        <v>0</v>
      </c>
      <c r="H12" s="44">
        <f>IF(O55&gt;0,COUNTIF($O$20:$O$54,"&gt;=6000")/COUNTIF($O$20:$O$54,"&gt;0"),0)</f>
        <v>0</v>
      </c>
      <c r="I12" s="13"/>
      <c r="J12" s="14"/>
      <c r="L12" s="45">
        <f>C9*60+D9</f>
        <v>0</v>
      </c>
      <c r="M12">
        <f>E9*60+F9</f>
        <v>0</v>
      </c>
      <c r="N12">
        <f>G9*60+H9</f>
        <v>0</v>
      </c>
      <c r="O12">
        <f>L12+M12+N12</f>
        <v>0</v>
      </c>
      <c r="Q12" t="s">
        <v>17</v>
      </c>
      <c r="R12" s="29"/>
      <c r="S12" s="36"/>
      <c r="T12" s="30"/>
      <c r="U12" s="13" t="s">
        <v>25</v>
      </c>
    </row>
    <row r="13" spans="1:33" ht="18.75" customHeight="1">
      <c r="A13" s="37" t="s">
        <v>35</v>
      </c>
      <c r="B13" s="37"/>
      <c r="C13" s="42">
        <f>COUNTIF($P$20:$P$54,"&gt;=2700")</f>
        <v>0</v>
      </c>
      <c r="D13" s="43">
        <f>IF(P55&gt;0,COUNTIF($P$20:$P$54,"&gt;=2700")/COUNTIF($P$20:$P$54,"&gt;0"),0)</f>
        <v>0</v>
      </c>
      <c r="E13" s="42">
        <f>COUNTIF($P$20:$P$54,"&gt;=4800")</f>
        <v>0</v>
      </c>
      <c r="F13" s="44">
        <f>IF(P55&gt;0,COUNTIF($P$20:$P$54,"&gt;=4800")/COUNTIF($P$20:$P$54,"&gt;0"),0)</f>
        <v>0</v>
      </c>
      <c r="G13" s="42">
        <f>COUNTIF($P$20:$P$54,"&gt;=6000")</f>
        <v>0</v>
      </c>
      <c r="H13" s="44">
        <f>IF(P55&gt;0,COUNTIF($P$20:$P$54,"&gt;=6000")/COUNTIF($P$20:$P$54,"&gt;0"),0)</f>
        <v>0</v>
      </c>
      <c r="I13" s="13"/>
      <c r="J13" s="14"/>
      <c r="L13" s="45"/>
      <c r="Q13" t="s">
        <v>19</v>
      </c>
      <c r="T13" s="30"/>
      <c r="U13" s="13" t="s">
        <v>25</v>
      </c>
    </row>
    <row r="14" spans="1:33" ht="18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L14" s="90"/>
      <c r="M14" s="91"/>
      <c r="N14" s="13"/>
      <c r="Q14" t="s">
        <v>22</v>
      </c>
      <c r="T14" s="30"/>
      <c r="U14" s="13" t="s">
        <v>25</v>
      </c>
    </row>
    <row r="15" spans="1:33" ht="18" customHeight="1">
      <c r="A15" s="46" t="s">
        <v>36</v>
      </c>
      <c r="B15" s="47"/>
      <c r="C15" s="48" t="s">
        <v>37</v>
      </c>
      <c r="D15" s="49"/>
      <c r="E15" s="48" t="s">
        <v>38</v>
      </c>
      <c r="F15" s="49"/>
      <c r="G15" s="48" t="s">
        <v>39</v>
      </c>
      <c r="H15" s="49"/>
      <c r="I15" s="50" t="s">
        <v>14</v>
      </c>
      <c r="J15" s="51" t="s">
        <v>15</v>
      </c>
      <c r="L15" s="18"/>
      <c r="M15" s="52"/>
      <c r="N15" s="13"/>
      <c r="Q15" t="s">
        <v>26</v>
      </c>
      <c r="T15" s="30"/>
      <c r="U15" s="13" t="s">
        <v>25</v>
      </c>
    </row>
    <row r="16" spans="1:33" ht="18.600000000000001" customHeight="1">
      <c r="A16" s="53"/>
      <c r="B16" s="54"/>
      <c r="C16" s="55" t="s">
        <v>14</v>
      </c>
      <c r="D16" s="56" t="s">
        <v>15</v>
      </c>
      <c r="E16" s="55" t="s">
        <v>14</v>
      </c>
      <c r="F16" s="56" t="s">
        <v>15</v>
      </c>
      <c r="G16" s="55" t="s">
        <v>14</v>
      </c>
      <c r="H16" s="56" t="s">
        <v>15</v>
      </c>
      <c r="I16" s="55"/>
      <c r="J16" s="56"/>
      <c r="L16" s="18"/>
      <c r="M16" s="52"/>
      <c r="N16" s="13"/>
      <c r="Q16" t="s">
        <v>27</v>
      </c>
      <c r="T16" s="30"/>
      <c r="U16" s="13" t="s">
        <v>25</v>
      </c>
    </row>
    <row r="17" spans="1:28">
      <c r="A17" s="57">
        <v>1</v>
      </c>
      <c r="B17" s="58"/>
      <c r="C17" s="59"/>
      <c r="D17" s="60"/>
      <c r="E17" s="59"/>
      <c r="F17" s="60"/>
      <c r="G17" s="59"/>
      <c r="H17" s="60"/>
      <c r="I17" s="61">
        <f t="shared" ref="I17:I51" si="0">INT(O20/60)</f>
        <v>0</v>
      </c>
      <c r="J17" s="62">
        <f t="shared" ref="J17:J51" si="1">MOD(O20,60)</f>
        <v>0</v>
      </c>
      <c r="Q17" t="s">
        <v>40</v>
      </c>
    </row>
    <row r="18" spans="1:28">
      <c r="A18" s="63">
        <v>2</v>
      </c>
      <c r="B18" s="64"/>
      <c r="C18" s="65"/>
      <c r="D18" s="66"/>
      <c r="E18" s="65"/>
      <c r="F18" s="66"/>
      <c r="G18" s="65"/>
      <c r="H18" s="66"/>
      <c r="I18" s="67">
        <f t="shared" si="0"/>
        <v>0</v>
      </c>
      <c r="J18" s="68">
        <f t="shared" si="1"/>
        <v>0</v>
      </c>
      <c r="Q18" s="90"/>
      <c r="R18" s="90"/>
      <c r="S18" s="90"/>
      <c r="T18" s="90"/>
      <c r="U18" s="90"/>
      <c r="V18" s="90"/>
      <c r="W18" s="69"/>
      <c r="X18" s="69"/>
      <c r="Y18" s="69"/>
      <c r="Z18" s="69"/>
      <c r="AA18" s="69"/>
      <c r="AB18" s="69"/>
    </row>
    <row r="19" spans="1:28" s="26" customFormat="1">
      <c r="A19" s="63">
        <v>3</v>
      </c>
      <c r="B19" s="64"/>
      <c r="C19" s="65"/>
      <c r="D19" s="66"/>
      <c r="E19" s="65"/>
      <c r="F19" s="66"/>
      <c r="G19" s="65"/>
      <c r="H19" s="66"/>
      <c r="I19" s="67">
        <f t="shared" si="0"/>
        <v>0</v>
      </c>
      <c r="J19" s="68">
        <f t="shared" si="1"/>
        <v>0</v>
      </c>
      <c r="Q19" s="90"/>
      <c r="R19" s="90"/>
      <c r="S19" s="90"/>
      <c r="T19" s="90"/>
      <c r="U19" s="90"/>
      <c r="V19" s="90"/>
      <c r="W19" s="69"/>
      <c r="X19" s="69"/>
      <c r="Y19" s="69"/>
      <c r="Z19" s="69"/>
      <c r="AA19" s="69"/>
      <c r="AB19" s="69"/>
    </row>
    <row r="20" spans="1:28">
      <c r="A20" s="63">
        <v>4</v>
      </c>
      <c r="B20" s="64"/>
      <c r="C20" s="65"/>
      <c r="D20" s="66"/>
      <c r="E20" s="65"/>
      <c r="F20" s="66"/>
      <c r="G20" s="65"/>
      <c r="H20" s="66"/>
      <c r="I20" s="67">
        <f t="shared" si="0"/>
        <v>0</v>
      </c>
      <c r="J20" s="68">
        <f t="shared" si="1"/>
        <v>0</v>
      </c>
      <c r="L20">
        <f t="shared" ref="L20:L54" si="2">C17*60+D17</f>
        <v>0</v>
      </c>
      <c r="M20">
        <f t="shared" ref="M20:M54" si="3">E17*60+F17</f>
        <v>0</v>
      </c>
      <c r="N20">
        <f t="shared" ref="N20:N54" si="4">G17*60+H17</f>
        <v>0</v>
      </c>
      <c r="O20">
        <f t="shared" ref="O20:O54" si="5">L20+M20+N20</f>
        <v>0</v>
      </c>
      <c r="P20">
        <f t="shared" ref="P20:P54" si="6">L20+M20</f>
        <v>0</v>
      </c>
      <c r="Q20" s="90"/>
      <c r="R20" s="90"/>
      <c r="S20" s="90"/>
      <c r="T20" s="90"/>
      <c r="U20" s="90"/>
      <c r="V20" s="90"/>
      <c r="W20" s="69"/>
      <c r="X20" s="69"/>
      <c r="Y20" s="69"/>
      <c r="Z20" s="69"/>
      <c r="AA20" s="69"/>
      <c r="AB20" s="69"/>
    </row>
    <row r="21" spans="1:28">
      <c r="A21" s="63">
        <v>5</v>
      </c>
      <c r="B21" s="64"/>
      <c r="C21" s="65"/>
      <c r="D21" s="66"/>
      <c r="E21" s="65"/>
      <c r="F21" s="66"/>
      <c r="G21" s="65"/>
      <c r="H21" s="66"/>
      <c r="I21" s="67">
        <f t="shared" si="0"/>
        <v>0</v>
      </c>
      <c r="J21" s="68">
        <f t="shared" si="1"/>
        <v>0</v>
      </c>
      <c r="L21">
        <f t="shared" si="2"/>
        <v>0</v>
      </c>
      <c r="M21">
        <f t="shared" si="3"/>
        <v>0</v>
      </c>
      <c r="N21">
        <f t="shared" si="4"/>
        <v>0</v>
      </c>
      <c r="O21">
        <f t="shared" si="5"/>
        <v>0</v>
      </c>
      <c r="P21">
        <f t="shared" si="6"/>
        <v>0</v>
      </c>
      <c r="Q21" s="90"/>
      <c r="R21" s="90"/>
      <c r="S21" s="90"/>
      <c r="T21" s="90"/>
      <c r="U21" s="90"/>
      <c r="V21" s="90"/>
      <c r="W21" s="69"/>
      <c r="X21" s="69"/>
      <c r="Y21" s="69"/>
      <c r="Z21" s="69"/>
      <c r="AA21" s="69"/>
      <c r="AB21" s="69"/>
    </row>
    <row r="22" spans="1:28" ht="18" customHeight="1">
      <c r="A22" s="63">
        <v>6</v>
      </c>
      <c r="B22" s="64"/>
      <c r="C22" s="65"/>
      <c r="D22" s="66"/>
      <c r="E22" s="65"/>
      <c r="F22" s="66"/>
      <c r="G22" s="65"/>
      <c r="H22" s="66"/>
      <c r="I22" s="67">
        <f t="shared" si="0"/>
        <v>0</v>
      </c>
      <c r="J22" s="68">
        <f t="shared" si="1"/>
        <v>0</v>
      </c>
      <c r="L22">
        <f t="shared" si="2"/>
        <v>0</v>
      </c>
      <c r="M22">
        <f t="shared" si="3"/>
        <v>0</v>
      </c>
      <c r="N22">
        <f t="shared" si="4"/>
        <v>0</v>
      </c>
      <c r="O22">
        <f t="shared" si="5"/>
        <v>0</v>
      </c>
      <c r="P22">
        <f t="shared" si="6"/>
        <v>0</v>
      </c>
      <c r="Q22" s="90"/>
      <c r="R22" s="90"/>
      <c r="S22" s="90"/>
      <c r="T22" s="90"/>
      <c r="U22" s="90"/>
      <c r="V22" s="90"/>
      <c r="W22" s="69"/>
      <c r="X22" s="69"/>
      <c r="Y22" s="69"/>
      <c r="Z22" s="69"/>
      <c r="AA22" s="69"/>
      <c r="AB22" s="69"/>
    </row>
    <row r="23" spans="1:28" ht="20.45" customHeight="1">
      <c r="A23" s="63">
        <v>7</v>
      </c>
      <c r="B23" s="64"/>
      <c r="C23" s="65"/>
      <c r="D23" s="66"/>
      <c r="E23" s="65"/>
      <c r="F23" s="66"/>
      <c r="G23" s="65"/>
      <c r="H23" s="66"/>
      <c r="I23" s="67">
        <f t="shared" si="0"/>
        <v>0</v>
      </c>
      <c r="J23" s="68">
        <f t="shared" si="1"/>
        <v>0</v>
      </c>
      <c r="L23">
        <f t="shared" si="2"/>
        <v>0</v>
      </c>
      <c r="M23">
        <f t="shared" si="3"/>
        <v>0</v>
      </c>
      <c r="N23">
        <f t="shared" si="4"/>
        <v>0</v>
      </c>
      <c r="O23">
        <f t="shared" si="5"/>
        <v>0</v>
      </c>
      <c r="P23">
        <f t="shared" si="6"/>
        <v>0</v>
      </c>
      <c r="Q23" s="90"/>
      <c r="R23" s="90"/>
      <c r="S23" s="90"/>
      <c r="T23" s="90"/>
      <c r="U23" s="90"/>
      <c r="V23" s="90"/>
      <c r="W23" s="69"/>
      <c r="X23" s="69"/>
      <c r="Y23" s="69"/>
      <c r="Z23" s="69"/>
      <c r="AA23" s="69"/>
      <c r="AB23" s="69"/>
    </row>
    <row r="24" spans="1:28" ht="18" customHeight="1">
      <c r="A24" s="63">
        <v>8</v>
      </c>
      <c r="B24" s="64"/>
      <c r="C24" s="65"/>
      <c r="D24" s="66"/>
      <c r="E24" s="65"/>
      <c r="F24" s="66"/>
      <c r="G24" s="65"/>
      <c r="H24" s="66"/>
      <c r="I24" s="67">
        <f t="shared" si="0"/>
        <v>0</v>
      </c>
      <c r="J24" s="68">
        <f t="shared" si="1"/>
        <v>0</v>
      </c>
      <c r="L24">
        <f t="shared" si="2"/>
        <v>0</v>
      </c>
      <c r="M24">
        <f t="shared" si="3"/>
        <v>0</v>
      </c>
      <c r="N24">
        <f t="shared" si="4"/>
        <v>0</v>
      </c>
      <c r="O24">
        <f t="shared" si="5"/>
        <v>0</v>
      </c>
      <c r="P24">
        <f t="shared" si="6"/>
        <v>0</v>
      </c>
      <c r="S24" s="69"/>
      <c r="T24" s="69"/>
      <c r="U24" s="69"/>
      <c r="V24" s="69"/>
      <c r="W24" s="69"/>
      <c r="X24" s="69"/>
      <c r="Y24" s="69"/>
      <c r="Z24" s="69"/>
      <c r="AA24" s="69"/>
      <c r="AB24" s="69"/>
    </row>
    <row r="25" spans="1:28" ht="18" customHeight="1">
      <c r="A25" s="63">
        <v>9</v>
      </c>
      <c r="B25" s="64"/>
      <c r="C25" s="65"/>
      <c r="D25" s="66"/>
      <c r="E25" s="65"/>
      <c r="F25" s="66"/>
      <c r="G25" s="65"/>
      <c r="H25" s="66"/>
      <c r="I25" s="67">
        <f t="shared" si="0"/>
        <v>0</v>
      </c>
      <c r="J25" s="68">
        <f t="shared" si="1"/>
        <v>0</v>
      </c>
      <c r="L25">
        <f t="shared" si="2"/>
        <v>0</v>
      </c>
      <c r="M25">
        <f t="shared" si="3"/>
        <v>0</v>
      </c>
      <c r="N25">
        <f t="shared" si="4"/>
        <v>0</v>
      </c>
      <c r="O25">
        <f t="shared" si="5"/>
        <v>0</v>
      </c>
      <c r="P25">
        <f t="shared" si="6"/>
        <v>0</v>
      </c>
      <c r="S25" s="69"/>
      <c r="T25" s="69"/>
      <c r="U25" s="69"/>
      <c r="V25" s="69"/>
      <c r="W25" s="69"/>
      <c r="X25" s="69"/>
      <c r="Y25" s="69"/>
      <c r="Z25" s="69"/>
      <c r="AA25" s="69"/>
      <c r="AB25" s="69"/>
    </row>
    <row r="26" spans="1:28">
      <c r="A26" s="63">
        <v>10</v>
      </c>
      <c r="B26" s="64"/>
      <c r="C26" s="65"/>
      <c r="D26" s="66"/>
      <c r="E26" s="65"/>
      <c r="F26" s="66"/>
      <c r="G26" s="65"/>
      <c r="H26" s="66"/>
      <c r="I26" s="67">
        <f t="shared" si="0"/>
        <v>0</v>
      </c>
      <c r="J26" s="68">
        <f t="shared" si="1"/>
        <v>0</v>
      </c>
      <c r="L26">
        <f t="shared" si="2"/>
        <v>0</v>
      </c>
      <c r="M26">
        <f t="shared" si="3"/>
        <v>0</v>
      </c>
      <c r="N26">
        <f t="shared" si="4"/>
        <v>0</v>
      </c>
      <c r="O26">
        <f t="shared" si="5"/>
        <v>0</v>
      </c>
      <c r="P26">
        <f t="shared" si="6"/>
        <v>0</v>
      </c>
      <c r="Q26" t="s">
        <v>41</v>
      </c>
    </row>
    <row r="27" spans="1:28">
      <c r="A27" s="63">
        <v>11</v>
      </c>
      <c r="B27" s="64"/>
      <c r="C27" s="65"/>
      <c r="D27" s="66"/>
      <c r="E27" s="65"/>
      <c r="F27" s="66"/>
      <c r="G27" s="65"/>
      <c r="H27" s="66"/>
      <c r="I27" s="67">
        <f t="shared" si="0"/>
        <v>0</v>
      </c>
      <c r="J27" s="68">
        <f t="shared" si="1"/>
        <v>0</v>
      </c>
      <c r="L27">
        <f t="shared" si="2"/>
        <v>0</v>
      </c>
      <c r="M27">
        <f t="shared" si="3"/>
        <v>0</v>
      </c>
      <c r="N27">
        <f t="shared" si="4"/>
        <v>0</v>
      </c>
      <c r="O27">
        <f t="shared" si="5"/>
        <v>0</v>
      </c>
      <c r="P27">
        <f t="shared" si="6"/>
        <v>0</v>
      </c>
      <c r="W27" s="14"/>
      <c r="X27" s="14"/>
      <c r="Y27" s="14"/>
    </row>
    <row r="28" spans="1:28">
      <c r="A28" s="63">
        <v>12</v>
      </c>
      <c r="B28" s="64"/>
      <c r="C28" s="65"/>
      <c r="D28" s="66"/>
      <c r="E28" s="65"/>
      <c r="F28" s="66"/>
      <c r="G28" s="65"/>
      <c r="H28" s="66"/>
      <c r="I28" s="67">
        <f t="shared" si="0"/>
        <v>0</v>
      </c>
      <c r="J28" s="68">
        <f t="shared" si="1"/>
        <v>0</v>
      </c>
      <c r="L28">
        <f t="shared" si="2"/>
        <v>0</v>
      </c>
      <c r="M28">
        <f t="shared" si="3"/>
        <v>0</v>
      </c>
      <c r="N28">
        <f t="shared" si="4"/>
        <v>0</v>
      </c>
      <c r="O28">
        <f t="shared" si="5"/>
        <v>0</v>
      </c>
      <c r="P28">
        <f t="shared" si="6"/>
        <v>0</v>
      </c>
      <c r="S28" s="13"/>
      <c r="T28" s="13"/>
      <c r="U28" s="13"/>
      <c r="V28" s="13"/>
      <c r="W28" s="13"/>
      <c r="X28" s="13"/>
      <c r="Y28" s="13"/>
      <c r="Z28" s="13"/>
      <c r="AA28" s="13"/>
    </row>
    <row r="29" spans="1:28">
      <c r="A29" s="63">
        <v>13</v>
      </c>
      <c r="B29" s="64"/>
      <c r="C29" s="65"/>
      <c r="D29" s="66"/>
      <c r="E29" s="65"/>
      <c r="F29" s="66"/>
      <c r="G29" s="65"/>
      <c r="H29" s="66"/>
      <c r="I29" s="67">
        <f t="shared" si="0"/>
        <v>0</v>
      </c>
      <c r="J29" s="68">
        <f t="shared" si="1"/>
        <v>0</v>
      </c>
      <c r="L29">
        <f t="shared" si="2"/>
        <v>0</v>
      </c>
      <c r="M29">
        <f t="shared" si="3"/>
        <v>0</v>
      </c>
      <c r="N29">
        <f t="shared" si="4"/>
        <v>0</v>
      </c>
      <c r="O29">
        <f t="shared" si="5"/>
        <v>0</v>
      </c>
      <c r="P29">
        <f t="shared" si="6"/>
        <v>0</v>
      </c>
      <c r="S29" s="13"/>
      <c r="T29" s="13"/>
      <c r="U29" s="13"/>
      <c r="V29" s="13"/>
      <c r="W29" s="13"/>
      <c r="X29" s="13"/>
      <c r="Y29" s="13"/>
      <c r="Z29" s="13"/>
      <c r="AA29" s="13"/>
    </row>
    <row r="30" spans="1:28">
      <c r="A30" s="63">
        <v>14</v>
      </c>
      <c r="B30" s="64"/>
      <c r="C30" s="65"/>
      <c r="D30" s="66"/>
      <c r="E30" s="65"/>
      <c r="F30" s="66"/>
      <c r="G30" s="65"/>
      <c r="H30" s="66"/>
      <c r="I30" s="67">
        <f t="shared" si="0"/>
        <v>0</v>
      </c>
      <c r="J30" s="68">
        <f t="shared" si="1"/>
        <v>0</v>
      </c>
      <c r="L30">
        <f t="shared" si="2"/>
        <v>0</v>
      </c>
      <c r="M30">
        <f t="shared" si="3"/>
        <v>0</v>
      </c>
      <c r="N30">
        <f t="shared" si="4"/>
        <v>0</v>
      </c>
      <c r="O30">
        <f t="shared" si="5"/>
        <v>0</v>
      </c>
      <c r="P30">
        <f t="shared" si="6"/>
        <v>0</v>
      </c>
    </row>
    <row r="31" spans="1:28">
      <c r="A31" s="63">
        <v>15</v>
      </c>
      <c r="B31" s="64"/>
      <c r="C31" s="65"/>
      <c r="D31" s="66"/>
      <c r="E31" s="65"/>
      <c r="F31" s="66"/>
      <c r="G31" s="65"/>
      <c r="H31" s="66"/>
      <c r="I31" s="67">
        <f t="shared" si="0"/>
        <v>0</v>
      </c>
      <c r="J31" s="68">
        <f t="shared" si="1"/>
        <v>0</v>
      </c>
      <c r="L31">
        <f t="shared" si="2"/>
        <v>0</v>
      </c>
      <c r="M31">
        <f t="shared" si="3"/>
        <v>0</v>
      </c>
      <c r="N31">
        <f t="shared" si="4"/>
        <v>0</v>
      </c>
      <c r="O31">
        <f t="shared" si="5"/>
        <v>0</v>
      </c>
      <c r="P31">
        <f t="shared" si="6"/>
        <v>0</v>
      </c>
    </row>
    <row r="32" spans="1:28">
      <c r="A32" s="63">
        <v>16</v>
      </c>
      <c r="B32" s="64"/>
      <c r="C32" s="65"/>
      <c r="D32" s="66"/>
      <c r="E32" s="65"/>
      <c r="F32" s="66"/>
      <c r="G32" s="65"/>
      <c r="H32" s="66"/>
      <c r="I32" s="67">
        <f t="shared" si="0"/>
        <v>0</v>
      </c>
      <c r="J32" s="68">
        <f t="shared" si="1"/>
        <v>0</v>
      </c>
      <c r="L32">
        <f t="shared" si="2"/>
        <v>0</v>
      </c>
      <c r="M32">
        <f t="shared" si="3"/>
        <v>0</v>
      </c>
      <c r="N32">
        <f t="shared" si="4"/>
        <v>0</v>
      </c>
      <c r="O32">
        <f t="shared" si="5"/>
        <v>0</v>
      </c>
      <c r="P32">
        <f t="shared" si="6"/>
        <v>0</v>
      </c>
    </row>
    <row r="33" spans="1:27">
      <c r="A33" s="63">
        <v>17</v>
      </c>
      <c r="B33" s="64"/>
      <c r="C33" s="65"/>
      <c r="D33" s="66"/>
      <c r="E33" s="65"/>
      <c r="F33" s="66"/>
      <c r="G33" s="65"/>
      <c r="H33" s="66"/>
      <c r="I33" s="67">
        <f t="shared" si="0"/>
        <v>0</v>
      </c>
      <c r="J33" s="68">
        <f t="shared" si="1"/>
        <v>0</v>
      </c>
      <c r="L33">
        <f t="shared" si="2"/>
        <v>0</v>
      </c>
      <c r="M33">
        <f t="shared" si="3"/>
        <v>0</v>
      </c>
      <c r="N33">
        <f t="shared" si="4"/>
        <v>0</v>
      </c>
      <c r="O33">
        <f t="shared" si="5"/>
        <v>0</v>
      </c>
      <c r="P33">
        <f t="shared" si="6"/>
        <v>0</v>
      </c>
    </row>
    <row r="34" spans="1:27">
      <c r="A34" s="63">
        <v>18</v>
      </c>
      <c r="B34" s="64"/>
      <c r="C34" s="65"/>
      <c r="D34" s="66"/>
      <c r="E34" s="65"/>
      <c r="F34" s="66"/>
      <c r="G34" s="65"/>
      <c r="H34" s="66"/>
      <c r="I34" s="67">
        <f t="shared" si="0"/>
        <v>0</v>
      </c>
      <c r="J34" s="68">
        <f t="shared" si="1"/>
        <v>0</v>
      </c>
      <c r="L34">
        <f t="shared" si="2"/>
        <v>0</v>
      </c>
      <c r="M34">
        <f t="shared" si="3"/>
        <v>0</v>
      </c>
      <c r="N34">
        <f t="shared" si="4"/>
        <v>0</v>
      </c>
      <c r="O34">
        <f t="shared" si="5"/>
        <v>0</v>
      </c>
      <c r="P34">
        <f t="shared" si="6"/>
        <v>0</v>
      </c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</row>
    <row r="35" spans="1:27">
      <c r="A35" s="63">
        <v>19</v>
      </c>
      <c r="B35" s="64"/>
      <c r="C35" s="65"/>
      <c r="D35" s="66"/>
      <c r="E35" s="65"/>
      <c r="F35" s="66"/>
      <c r="G35" s="65"/>
      <c r="H35" s="66"/>
      <c r="I35" s="67">
        <f t="shared" si="0"/>
        <v>0</v>
      </c>
      <c r="J35" s="68">
        <f t="shared" si="1"/>
        <v>0</v>
      </c>
      <c r="L35">
        <f t="shared" si="2"/>
        <v>0</v>
      </c>
      <c r="M35">
        <f t="shared" si="3"/>
        <v>0</v>
      </c>
      <c r="N35">
        <f t="shared" si="4"/>
        <v>0</v>
      </c>
      <c r="O35">
        <f t="shared" si="5"/>
        <v>0</v>
      </c>
      <c r="P35">
        <f t="shared" si="6"/>
        <v>0</v>
      </c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</row>
    <row r="36" spans="1:27">
      <c r="A36" s="63">
        <v>20</v>
      </c>
      <c r="B36" s="64"/>
      <c r="C36" s="65"/>
      <c r="D36" s="66"/>
      <c r="E36" s="65"/>
      <c r="F36" s="66"/>
      <c r="G36" s="65"/>
      <c r="H36" s="66"/>
      <c r="I36" s="67">
        <f t="shared" si="0"/>
        <v>0</v>
      </c>
      <c r="J36" s="68">
        <f t="shared" si="1"/>
        <v>0</v>
      </c>
      <c r="L36">
        <f t="shared" si="2"/>
        <v>0</v>
      </c>
      <c r="M36">
        <f t="shared" si="3"/>
        <v>0</v>
      </c>
      <c r="N36">
        <f t="shared" si="4"/>
        <v>0</v>
      </c>
      <c r="O36">
        <f t="shared" si="5"/>
        <v>0</v>
      </c>
      <c r="P36">
        <f t="shared" si="6"/>
        <v>0</v>
      </c>
    </row>
    <row r="37" spans="1:27">
      <c r="A37" s="63">
        <v>21</v>
      </c>
      <c r="B37" s="64"/>
      <c r="C37" s="65"/>
      <c r="D37" s="66"/>
      <c r="E37" s="65"/>
      <c r="F37" s="66"/>
      <c r="G37" s="65"/>
      <c r="H37" s="66"/>
      <c r="I37" s="67">
        <f t="shared" si="0"/>
        <v>0</v>
      </c>
      <c r="J37" s="68">
        <f t="shared" si="1"/>
        <v>0</v>
      </c>
      <c r="L37">
        <f t="shared" si="2"/>
        <v>0</v>
      </c>
      <c r="M37">
        <f t="shared" si="3"/>
        <v>0</v>
      </c>
      <c r="N37">
        <f t="shared" si="4"/>
        <v>0</v>
      </c>
      <c r="O37">
        <f t="shared" si="5"/>
        <v>0</v>
      </c>
      <c r="P37">
        <f t="shared" si="6"/>
        <v>0</v>
      </c>
    </row>
    <row r="38" spans="1:27">
      <c r="A38" s="63">
        <v>22</v>
      </c>
      <c r="B38" s="64"/>
      <c r="C38" s="65"/>
      <c r="D38" s="66"/>
      <c r="E38" s="65"/>
      <c r="F38" s="66"/>
      <c r="G38" s="65"/>
      <c r="H38" s="66"/>
      <c r="I38" s="67">
        <f t="shared" si="0"/>
        <v>0</v>
      </c>
      <c r="J38" s="68">
        <f t="shared" si="1"/>
        <v>0</v>
      </c>
      <c r="L38">
        <f t="shared" si="2"/>
        <v>0</v>
      </c>
      <c r="M38">
        <f t="shared" si="3"/>
        <v>0</v>
      </c>
      <c r="N38">
        <f t="shared" si="4"/>
        <v>0</v>
      </c>
      <c r="O38">
        <f t="shared" si="5"/>
        <v>0</v>
      </c>
      <c r="P38">
        <f t="shared" si="6"/>
        <v>0</v>
      </c>
    </row>
    <row r="39" spans="1:27">
      <c r="A39" s="63">
        <v>23</v>
      </c>
      <c r="B39" s="64"/>
      <c r="C39" s="65"/>
      <c r="D39" s="66"/>
      <c r="E39" s="65"/>
      <c r="F39" s="66"/>
      <c r="G39" s="65"/>
      <c r="H39" s="66"/>
      <c r="I39" s="67">
        <f t="shared" si="0"/>
        <v>0</v>
      </c>
      <c r="J39" s="68">
        <f t="shared" si="1"/>
        <v>0</v>
      </c>
      <c r="L39">
        <f t="shared" si="2"/>
        <v>0</v>
      </c>
      <c r="M39">
        <f t="shared" si="3"/>
        <v>0</v>
      </c>
      <c r="N39">
        <f t="shared" si="4"/>
        <v>0</v>
      </c>
      <c r="O39">
        <f t="shared" si="5"/>
        <v>0</v>
      </c>
      <c r="P39">
        <f t="shared" si="6"/>
        <v>0</v>
      </c>
    </row>
    <row r="40" spans="1:27">
      <c r="A40" s="63">
        <v>24</v>
      </c>
      <c r="B40" s="64"/>
      <c r="C40" s="65"/>
      <c r="D40" s="66"/>
      <c r="E40" s="65"/>
      <c r="F40" s="66"/>
      <c r="G40" s="65"/>
      <c r="H40" s="66"/>
      <c r="I40" s="67">
        <f t="shared" si="0"/>
        <v>0</v>
      </c>
      <c r="J40" s="68">
        <f t="shared" si="1"/>
        <v>0</v>
      </c>
      <c r="L40">
        <f t="shared" si="2"/>
        <v>0</v>
      </c>
      <c r="M40">
        <f t="shared" si="3"/>
        <v>0</v>
      </c>
      <c r="N40">
        <f t="shared" si="4"/>
        <v>0</v>
      </c>
      <c r="O40">
        <f t="shared" si="5"/>
        <v>0</v>
      </c>
      <c r="P40">
        <f t="shared" si="6"/>
        <v>0</v>
      </c>
    </row>
    <row r="41" spans="1:27">
      <c r="A41" s="63">
        <v>25</v>
      </c>
      <c r="B41" s="64"/>
      <c r="C41" s="65"/>
      <c r="D41" s="66"/>
      <c r="E41" s="65"/>
      <c r="F41" s="66"/>
      <c r="G41" s="65"/>
      <c r="H41" s="66"/>
      <c r="I41" s="67">
        <f t="shared" si="0"/>
        <v>0</v>
      </c>
      <c r="J41" s="68">
        <f t="shared" si="1"/>
        <v>0</v>
      </c>
      <c r="L41">
        <f t="shared" si="2"/>
        <v>0</v>
      </c>
      <c r="M41">
        <f t="shared" si="3"/>
        <v>0</v>
      </c>
      <c r="N41">
        <f t="shared" si="4"/>
        <v>0</v>
      </c>
      <c r="O41">
        <f t="shared" si="5"/>
        <v>0</v>
      </c>
      <c r="P41">
        <f t="shared" si="6"/>
        <v>0</v>
      </c>
    </row>
    <row r="42" spans="1:27">
      <c r="A42" s="63">
        <v>26</v>
      </c>
      <c r="B42" s="64"/>
      <c r="C42" s="65"/>
      <c r="D42" s="66"/>
      <c r="E42" s="65"/>
      <c r="F42" s="66"/>
      <c r="G42" s="65"/>
      <c r="H42" s="66"/>
      <c r="I42" s="67">
        <f t="shared" si="0"/>
        <v>0</v>
      </c>
      <c r="J42" s="68">
        <f t="shared" si="1"/>
        <v>0</v>
      </c>
      <c r="L42">
        <f t="shared" si="2"/>
        <v>0</v>
      </c>
      <c r="M42">
        <f t="shared" si="3"/>
        <v>0</v>
      </c>
      <c r="N42">
        <f t="shared" si="4"/>
        <v>0</v>
      </c>
      <c r="O42">
        <f t="shared" si="5"/>
        <v>0</v>
      </c>
      <c r="P42">
        <f t="shared" si="6"/>
        <v>0</v>
      </c>
    </row>
    <row r="43" spans="1:27">
      <c r="A43" s="63">
        <v>27</v>
      </c>
      <c r="B43" s="64"/>
      <c r="C43" s="65"/>
      <c r="D43" s="66"/>
      <c r="E43" s="65"/>
      <c r="F43" s="66"/>
      <c r="G43" s="65"/>
      <c r="H43" s="66"/>
      <c r="I43" s="67">
        <f t="shared" si="0"/>
        <v>0</v>
      </c>
      <c r="J43" s="68">
        <f t="shared" si="1"/>
        <v>0</v>
      </c>
      <c r="L43">
        <f t="shared" si="2"/>
        <v>0</v>
      </c>
      <c r="M43">
        <f t="shared" si="3"/>
        <v>0</v>
      </c>
      <c r="N43">
        <f t="shared" si="4"/>
        <v>0</v>
      </c>
      <c r="O43">
        <f t="shared" si="5"/>
        <v>0</v>
      </c>
      <c r="P43">
        <f t="shared" si="6"/>
        <v>0</v>
      </c>
    </row>
    <row r="44" spans="1:27">
      <c r="A44" s="63">
        <v>28</v>
      </c>
      <c r="B44" s="64"/>
      <c r="C44" s="65"/>
      <c r="D44" s="66"/>
      <c r="E44" s="65"/>
      <c r="F44" s="66"/>
      <c r="G44" s="65"/>
      <c r="H44" s="66"/>
      <c r="I44" s="67">
        <f t="shared" si="0"/>
        <v>0</v>
      </c>
      <c r="J44" s="68">
        <f t="shared" si="1"/>
        <v>0</v>
      </c>
      <c r="L44">
        <f t="shared" si="2"/>
        <v>0</v>
      </c>
      <c r="M44">
        <f t="shared" si="3"/>
        <v>0</v>
      </c>
      <c r="N44">
        <f t="shared" si="4"/>
        <v>0</v>
      </c>
      <c r="O44">
        <f t="shared" si="5"/>
        <v>0</v>
      </c>
      <c r="P44">
        <f t="shared" si="6"/>
        <v>0</v>
      </c>
    </row>
    <row r="45" spans="1:27">
      <c r="A45" s="63">
        <v>29</v>
      </c>
      <c r="B45" s="64"/>
      <c r="C45" s="65"/>
      <c r="D45" s="66"/>
      <c r="E45" s="65"/>
      <c r="F45" s="66"/>
      <c r="G45" s="65"/>
      <c r="H45" s="66"/>
      <c r="I45" s="67">
        <f t="shared" si="0"/>
        <v>0</v>
      </c>
      <c r="J45" s="68">
        <f t="shared" si="1"/>
        <v>0</v>
      </c>
      <c r="L45">
        <f t="shared" si="2"/>
        <v>0</v>
      </c>
      <c r="M45">
        <f t="shared" si="3"/>
        <v>0</v>
      </c>
      <c r="N45">
        <f t="shared" si="4"/>
        <v>0</v>
      </c>
      <c r="O45">
        <f t="shared" si="5"/>
        <v>0</v>
      </c>
      <c r="P45">
        <f t="shared" si="6"/>
        <v>0</v>
      </c>
    </row>
    <row r="46" spans="1:27">
      <c r="A46" s="63">
        <v>30</v>
      </c>
      <c r="B46" s="64"/>
      <c r="C46" s="65"/>
      <c r="D46" s="66"/>
      <c r="E46" s="65"/>
      <c r="F46" s="66"/>
      <c r="G46" s="65"/>
      <c r="H46" s="66"/>
      <c r="I46" s="67">
        <f t="shared" si="0"/>
        <v>0</v>
      </c>
      <c r="J46" s="68">
        <f t="shared" si="1"/>
        <v>0</v>
      </c>
      <c r="L46">
        <f t="shared" si="2"/>
        <v>0</v>
      </c>
      <c r="M46">
        <f t="shared" si="3"/>
        <v>0</v>
      </c>
      <c r="N46">
        <f t="shared" si="4"/>
        <v>0</v>
      </c>
      <c r="O46">
        <f t="shared" si="5"/>
        <v>0</v>
      </c>
      <c r="P46">
        <f t="shared" si="6"/>
        <v>0</v>
      </c>
    </row>
    <row r="47" spans="1:27">
      <c r="A47" s="63">
        <v>31</v>
      </c>
      <c r="B47" s="64"/>
      <c r="C47" s="65"/>
      <c r="D47" s="66"/>
      <c r="E47" s="65"/>
      <c r="F47" s="66"/>
      <c r="G47" s="65"/>
      <c r="H47" s="66"/>
      <c r="I47" s="67">
        <f t="shared" si="0"/>
        <v>0</v>
      </c>
      <c r="J47" s="68">
        <f t="shared" si="1"/>
        <v>0</v>
      </c>
      <c r="L47">
        <f t="shared" si="2"/>
        <v>0</v>
      </c>
      <c r="M47">
        <f t="shared" si="3"/>
        <v>0</v>
      </c>
      <c r="N47">
        <f t="shared" si="4"/>
        <v>0</v>
      </c>
      <c r="O47">
        <f t="shared" si="5"/>
        <v>0</v>
      </c>
      <c r="P47">
        <f t="shared" si="6"/>
        <v>0</v>
      </c>
    </row>
    <row r="48" spans="1:27">
      <c r="A48" s="63">
        <v>32</v>
      </c>
      <c r="B48" s="64"/>
      <c r="C48" s="65"/>
      <c r="D48" s="66"/>
      <c r="E48" s="65"/>
      <c r="F48" s="66"/>
      <c r="G48" s="65"/>
      <c r="H48" s="66"/>
      <c r="I48" s="67">
        <f t="shared" si="0"/>
        <v>0</v>
      </c>
      <c r="J48" s="68">
        <f t="shared" si="1"/>
        <v>0</v>
      </c>
      <c r="L48">
        <f t="shared" si="2"/>
        <v>0</v>
      </c>
      <c r="M48">
        <f t="shared" si="3"/>
        <v>0</v>
      </c>
      <c r="N48">
        <f t="shared" si="4"/>
        <v>0</v>
      </c>
      <c r="O48">
        <f t="shared" si="5"/>
        <v>0</v>
      </c>
      <c r="P48">
        <f t="shared" si="6"/>
        <v>0</v>
      </c>
    </row>
    <row r="49" spans="1:16">
      <c r="A49" s="63">
        <v>33</v>
      </c>
      <c r="B49" s="64"/>
      <c r="C49" s="65"/>
      <c r="D49" s="66"/>
      <c r="E49" s="65"/>
      <c r="F49" s="66"/>
      <c r="G49" s="65"/>
      <c r="H49" s="66"/>
      <c r="I49" s="67">
        <f t="shared" si="0"/>
        <v>0</v>
      </c>
      <c r="J49" s="68">
        <f t="shared" si="1"/>
        <v>0</v>
      </c>
      <c r="L49">
        <f t="shared" si="2"/>
        <v>0</v>
      </c>
      <c r="M49">
        <f t="shared" si="3"/>
        <v>0</v>
      </c>
      <c r="N49">
        <f t="shared" si="4"/>
        <v>0</v>
      </c>
      <c r="O49">
        <f t="shared" si="5"/>
        <v>0</v>
      </c>
      <c r="P49">
        <f t="shared" si="6"/>
        <v>0</v>
      </c>
    </row>
    <row r="50" spans="1:16">
      <c r="A50" s="63">
        <v>34</v>
      </c>
      <c r="B50" s="64"/>
      <c r="C50" s="65"/>
      <c r="D50" s="66"/>
      <c r="E50" s="65"/>
      <c r="F50" s="66"/>
      <c r="G50" s="65"/>
      <c r="H50" s="66"/>
      <c r="I50" s="67">
        <f t="shared" si="0"/>
        <v>0</v>
      </c>
      <c r="J50" s="68">
        <f t="shared" si="1"/>
        <v>0</v>
      </c>
      <c r="L50">
        <f t="shared" si="2"/>
        <v>0</v>
      </c>
      <c r="M50">
        <f t="shared" si="3"/>
        <v>0</v>
      </c>
      <c r="N50">
        <f t="shared" si="4"/>
        <v>0</v>
      </c>
      <c r="O50">
        <f t="shared" si="5"/>
        <v>0</v>
      </c>
      <c r="P50">
        <f t="shared" si="6"/>
        <v>0</v>
      </c>
    </row>
    <row r="51" spans="1:16">
      <c r="A51" s="70">
        <v>35</v>
      </c>
      <c r="B51" s="71"/>
      <c r="C51" s="72"/>
      <c r="D51" s="73"/>
      <c r="E51" s="72"/>
      <c r="F51" s="73"/>
      <c r="G51" s="72"/>
      <c r="H51" s="73"/>
      <c r="I51" s="27">
        <f t="shared" si="0"/>
        <v>0</v>
      </c>
      <c r="J51" s="74">
        <f t="shared" si="1"/>
        <v>0</v>
      </c>
      <c r="L51">
        <f t="shared" si="2"/>
        <v>0</v>
      </c>
      <c r="M51">
        <f t="shared" si="3"/>
        <v>0</v>
      </c>
      <c r="N51">
        <f t="shared" si="4"/>
        <v>0</v>
      </c>
      <c r="O51">
        <f t="shared" si="5"/>
        <v>0</v>
      </c>
      <c r="P51">
        <f t="shared" si="6"/>
        <v>0</v>
      </c>
    </row>
    <row r="52" spans="1:16">
      <c r="A52" s="80" t="s">
        <v>42</v>
      </c>
      <c r="B52" s="81"/>
      <c r="C52" s="75">
        <f t="shared" ref="C52:J52" si="7">SUM(C17:C51)</f>
        <v>0</v>
      </c>
      <c r="D52" s="76">
        <f t="shared" si="7"/>
        <v>0</v>
      </c>
      <c r="E52" s="75">
        <f t="shared" si="7"/>
        <v>0</v>
      </c>
      <c r="F52" s="76">
        <f t="shared" si="7"/>
        <v>0</v>
      </c>
      <c r="G52" s="75">
        <f t="shared" si="7"/>
        <v>0</v>
      </c>
      <c r="H52" s="76">
        <f t="shared" si="7"/>
        <v>0</v>
      </c>
      <c r="I52" s="75">
        <f t="shared" si="7"/>
        <v>0</v>
      </c>
      <c r="J52" s="76">
        <f t="shared" si="7"/>
        <v>0</v>
      </c>
      <c r="L52">
        <f t="shared" si="2"/>
        <v>0</v>
      </c>
      <c r="M52">
        <f t="shared" si="3"/>
        <v>0</v>
      </c>
      <c r="N52">
        <f t="shared" si="4"/>
        <v>0</v>
      </c>
      <c r="O52">
        <f t="shared" si="5"/>
        <v>0</v>
      </c>
      <c r="P52">
        <f t="shared" si="6"/>
        <v>0</v>
      </c>
    </row>
    <row r="53" spans="1:16">
      <c r="L53">
        <f t="shared" si="2"/>
        <v>0</v>
      </c>
      <c r="M53">
        <f t="shared" si="3"/>
        <v>0</v>
      </c>
      <c r="N53">
        <f t="shared" si="4"/>
        <v>0</v>
      </c>
      <c r="O53">
        <f t="shared" si="5"/>
        <v>0</v>
      </c>
      <c r="P53">
        <f t="shared" si="6"/>
        <v>0</v>
      </c>
    </row>
    <row r="54" spans="1:16">
      <c r="L54" s="77">
        <f t="shared" si="2"/>
        <v>0</v>
      </c>
      <c r="M54" s="77">
        <f t="shared" si="3"/>
        <v>0</v>
      </c>
      <c r="N54" s="77">
        <f t="shared" si="4"/>
        <v>0</v>
      </c>
      <c r="O54">
        <f t="shared" si="5"/>
        <v>0</v>
      </c>
      <c r="P54">
        <f t="shared" si="6"/>
        <v>0</v>
      </c>
    </row>
    <row r="55" spans="1:16">
      <c r="L55">
        <f>SUM(L20:L54)</f>
        <v>0</v>
      </c>
      <c r="M55">
        <f>SUM(M20:M54)</f>
        <v>0</v>
      </c>
      <c r="N55">
        <f>SUM(N20:N54)</f>
        <v>0</v>
      </c>
      <c r="O55">
        <f>SUM(O20:O54)</f>
        <v>0</v>
      </c>
      <c r="P55">
        <f>SUM(P20:P54)</f>
        <v>0</v>
      </c>
    </row>
    <row r="56" spans="1:16">
      <c r="A56" s="4"/>
      <c r="B56" s="4"/>
      <c r="C56" s="4"/>
      <c r="D56" s="4"/>
      <c r="E56" s="4"/>
      <c r="F56" s="4"/>
      <c r="G56" s="4"/>
      <c r="H56" s="4"/>
      <c r="I56" s="4"/>
      <c r="J56" s="4"/>
      <c r="L56" t="e">
        <f>ROUND(L55/(COUNTIF(L20:L54,"&gt;0")),1)</f>
        <v>#DIV/0!</v>
      </c>
      <c r="M56" t="e">
        <f>ROUND(M55/(COUNTIF(M20:M54,"&gt;0")),1)</f>
        <v>#DIV/0!</v>
      </c>
      <c r="N56" t="e">
        <f>ROUND(N55/(COUNTIF(N20:N54,"&gt;0")),1)</f>
        <v>#DIV/0!</v>
      </c>
    </row>
    <row r="57" spans="1:16">
      <c r="A57" s="4"/>
      <c r="B57" s="4"/>
      <c r="C57" s="4"/>
      <c r="D57" s="4"/>
      <c r="E57" s="4"/>
      <c r="F57" s="4"/>
      <c r="G57" s="4"/>
      <c r="H57" s="4"/>
      <c r="I57" s="4"/>
      <c r="J57" s="4"/>
    </row>
  </sheetData>
  <mergeCells count="15">
    <mergeCell ref="Q18:V23"/>
    <mergeCell ref="Q34:AA35"/>
    <mergeCell ref="A52:B52"/>
    <mergeCell ref="Q5:Q6"/>
    <mergeCell ref="A7:B7"/>
    <mergeCell ref="A8:B8"/>
    <mergeCell ref="A9:B9"/>
    <mergeCell ref="Q9:T9"/>
    <mergeCell ref="L14:M14"/>
    <mergeCell ref="A1:B1"/>
    <mergeCell ref="A5:B6"/>
    <mergeCell ref="C5:D5"/>
    <mergeCell ref="E5:F5"/>
    <mergeCell ref="G5:H5"/>
    <mergeCell ref="I5:J5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8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分会用</vt:lpstr>
      <vt:lpstr>入力方法　分会用</vt:lpstr>
      <vt:lpstr>'入力方法　分会用'!Print_Area</vt:lpstr>
      <vt:lpstr>分会用!Print_Area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Nakatsuji</dc:creator>
  <cp:lastModifiedBy>Nakatsuji</cp:lastModifiedBy>
  <dcterms:created xsi:type="dcterms:W3CDTF">2024-07-16T04:23:34Z</dcterms:created>
  <dcterms:modified xsi:type="dcterms:W3CDTF">2024-07-16T07:24:16Z</dcterms:modified>
</cp:coreProperties>
</file>